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43" i="1"/>
  <c r="Q43" s="1"/>
  <c r="Q42"/>
  <c r="P42"/>
  <c r="Q41"/>
  <c r="P41"/>
  <c r="Q40"/>
  <c r="P40"/>
  <c r="P38"/>
  <c r="P37"/>
  <c r="Q37" s="1"/>
  <c r="P36"/>
  <c r="J36"/>
  <c r="Q36" s="1"/>
  <c r="P34"/>
  <c r="P33"/>
  <c r="Q33" s="1"/>
  <c r="P32"/>
  <c r="Q32" s="1"/>
  <c r="P31"/>
  <c r="Q31" s="1"/>
  <c r="P30"/>
  <c r="Q30" s="1"/>
  <c r="P29"/>
  <c r="Q29" s="1"/>
  <c r="P28"/>
  <c r="P27"/>
  <c r="Q27" s="1"/>
  <c r="P26"/>
  <c r="Q26" s="1"/>
  <c r="Q25"/>
  <c r="P24"/>
  <c r="Q24" s="1"/>
  <c r="P23"/>
  <c r="Q23" s="1"/>
  <c r="Q22"/>
  <c r="P21"/>
  <c r="Q21" s="1"/>
  <c r="P20"/>
  <c r="Q20" s="1"/>
  <c r="P19"/>
  <c r="Q19" s="1"/>
  <c r="P18"/>
  <c r="Q18" s="1"/>
  <c r="P17"/>
  <c r="P16"/>
  <c r="P15"/>
  <c r="Q15" s="1"/>
  <c r="P14"/>
  <c r="Q14" s="1"/>
  <c r="P13"/>
  <c r="Q13" s="1"/>
  <c r="P12"/>
  <c r="Q12" s="1"/>
  <c r="P11"/>
  <c r="Q11" s="1"/>
  <c r="P10"/>
  <c r="Q10" s="1"/>
</calcChain>
</file>

<file path=xl/sharedStrings.xml><?xml version="1.0" encoding="utf-8"?>
<sst xmlns="http://schemas.openxmlformats.org/spreadsheetml/2006/main" count="261" uniqueCount="70">
  <si>
    <t>Пофамильный список лиц, подавших документы на направление подготовки бакалавров, поступающих на баз среднего общего и среднего профессионального образований</t>
  </si>
  <si>
    <t>№</t>
  </si>
  <si>
    <t>Юриспруденция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</si>
  <si>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</si>
  <si>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</si>
  <si>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</si>
  <si>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Согласие на зачисление</t>
  </si>
  <si>
    <t>Примечание</t>
  </si>
  <si>
    <t>Базовое образование</t>
  </si>
  <si>
    <t xml:space="preserve">Подлинник документа </t>
  </si>
  <si>
    <t>Очная ф.о.</t>
  </si>
  <si>
    <t>Обществознание</t>
  </si>
  <si>
    <t>Русский язык</t>
  </si>
  <si>
    <t>История/                                                                                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</si>
  <si>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</si>
  <si>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</si>
  <si>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</si>
  <si>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</si>
  <si>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</si>
  <si>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</si>
  <si>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</si>
  <si>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</si>
  <si>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</si>
  <si>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</si>
  <si>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</si>
  <si>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</si>
  <si>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</si>
  <si>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на базе 11 класса, непрофильного СПО и профильное СПО</t>
  </si>
  <si>
    <t>Триманова Алина Евгеньевна</t>
  </si>
  <si>
    <t>*</t>
  </si>
  <si>
    <t>ЗАЧИСЛЕН</t>
  </si>
  <si>
    <t xml:space="preserve">среднее общее </t>
  </si>
  <si>
    <t xml:space="preserve">Алексанян Рубик Мкртичевич </t>
  </si>
  <si>
    <t>Среднее проф</t>
  </si>
  <si>
    <t>Полуев Александр Александрович</t>
  </si>
  <si>
    <t xml:space="preserve">среднее проф </t>
  </si>
  <si>
    <t>Хван Ги Вон</t>
  </si>
  <si>
    <t>среднее проф</t>
  </si>
  <si>
    <t>Надеждина Инна Владимировна</t>
  </si>
  <si>
    <t>Любарь Елизавета Валерьевна</t>
  </si>
  <si>
    <t>Анисенко Александра Евгеньевна</t>
  </si>
  <si>
    <t>Береженцев Николай Сергеевич</t>
  </si>
  <si>
    <t>Сухоштанова Лейла Видадьевна</t>
  </si>
  <si>
    <t xml:space="preserve">Корольков Максим Александрович </t>
  </si>
  <si>
    <t>Таразанов Денис Сергеевич</t>
  </si>
  <si>
    <t>Ухтина Марина Сергеевна</t>
  </si>
  <si>
    <t>Налимова Ульяна Павловна</t>
  </si>
  <si>
    <t>Нугаев Данил Аркадьевич</t>
  </si>
  <si>
    <t>Левченко Даниил Сергеевич</t>
  </si>
  <si>
    <t>Чугунов Максим Владимирович</t>
  </si>
  <si>
    <t>Штеников Антон Алексеевич</t>
  </si>
  <si>
    <t>Футоран Елизавета Михайловна</t>
  </si>
  <si>
    <t>Дембицкий Данил Андреевич</t>
  </si>
  <si>
    <t>Мирошкина Виктория Алексеевна</t>
  </si>
  <si>
    <t>Ревоненко Екатерина Максимовна</t>
  </si>
  <si>
    <t>Осипова Виктория Сергеевна</t>
  </si>
  <si>
    <t>Серых Анита Васильевна</t>
  </si>
  <si>
    <t xml:space="preserve">Зайцев Роман Андреевич </t>
  </si>
  <si>
    <t xml:space="preserve"> среднее проф</t>
  </si>
  <si>
    <t>Дмитриева Елизавета Константиновна</t>
  </si>
  <si>
    <t>Ерошенко Илья Дмитриевич</t>
  </si>
  <si>
    <t>Алдошина Светлана Германовна</t>
  </si>
  <si>
    <t xml:space="preserve"> Лебедева Анна Игоревна</t>
  </si>
  <si>
    <t>Бянкин Михаил Дмитриевич</t>
  </si>
  <si>
    <t>Долгова Ольга Ивановна</t>
  </si>
  <si>
    <t xml:space="preserve">                      </t>
  </si>
  <si>
    <t>Халтурина Татьяна Сергеевна</t>
  </si>
  <si>
    <t>Половинкина Анна Дмитриевна</t>
  </si>
  <si>
    <t>Федореева Лолита Игоревна</t>
  </si>
  <si>
    <t>Мартынова Юлия Алексеевна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</si>
</sst>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C1DA"/>
        <bgColor rgb="FFB4C7DC"/>
      </patternFill>
    </fill>
    <fill>
      <patternFill patternType="solid">
        <fgColor rgb="FFB4C7DC"/>
        <bgColor rgb="FFCCC1DA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5" fillId="0" borderId="0" applyBorder="0" applyProtection="0"/>
    <xf numFmtId="0" fontId="15" fillId="0" borderId="0" applyBorder="0" applyProtection="0"/>
    <xf numFmtId="0" fontId="3" fillId="0" borderId="0" applyBorder="0" applyProtection="0"/>
  </cellStyleXfs>
  <cellXfs count="19">
    <xf numFmtId="0" fontId="0" fillId="0" borderId="0" xfId="0"/>
    <xf numFmtId="0" fontId="13" fillId="0" borderId="2" xfId="0" applyFont="1" applyBorder="1" applyAlignment="1">
      <alignment horizontal="right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1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textRotation="90" wrapText="1"/>
    </xf>
    <xf numFmtId="0" fontId="13" fillId="10" borderId="2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9" borderId="0" xfId="0" applyFill="1"/>
    <xf numFmtId="0" fontId="13" fillId="0" borderId="2" xfId="0" applyFont="1" applyBorder="1" applyAlignment="1">
      <alignment horizontal="center" vertical="center" wrapText="1"/>
    </xf>
    <xf numFmtId="0" fontId="0" fillId="11" borderId="0" xfId="0" applyFill="1"/>
    <xf numFmtId="0" fontId="13" fillId="12" borderId="2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textRotation="90" wrapText="1"/>
    </xf>
    <xf numFmtId="0" fontId="13" fillId="11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</cellXfs>
  <cellStyles count="17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56"/>
  <sheetViews>
    <sheetView tabSelected="1" zoomScale="85" zoomScaleNormal="85" workbookViewId="0">
      <selection activeCell="Y7" sqref="Y7"/>
    </sheetView>
  </sheetViews>
  <sheetFormatPr defaultRowHeight="15"/>
  <cols>
    <col min="1" max="1" width="4.42578125" customWidth="1"/>
    <col min="2" max="2" width="39.140625" customWidth="1"/>
    <col min="3" max="3" width="3.5703125" customWidth="1"/>
    <col min="4" max="4" width="5.28515625" customWidth="1"/>
    <col min="5" max="5" width="4.42578125" customWidth="1"/>
    <col min="6" max="6" width="4.28515625" customWidth="1"/>
    <col min="7" max="10" width="7.7109375" customWidth="1"/>
    <col min="11" max="16" width="4.140625" customWidth="1"/>
    <col min="17" max="17" width="7.7109375" customWidth="1"/>
    <col min="18" max="18" width="11.85546875" style="9" customWidth="1"/>
    <col min="19" max="19" width="16.7109375" customWidth="1"/>
    <col min="20" max="20" width="20" customWidth="1"/>
    <col min="21" max="21" width="11.85546875" customWidth="1"/>
    <col min="22" max="22" width="18.5703125" customWidth="1"/>
    <col min="23" max="1020" width="8.7109375" customWidth="1"/>
    <col min="1021" max="1025" width="11.5703125" customWidth="1"/>
  </cols>
  <sheetData>
    <row r="1" spans="1:44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44" ht="13.9" customHeight="1">
      <c r="A2" s="7" t="s">
        <v>1</v>
      </c>
      <c r="B2" s="7"/>
      <c r="C2" s="7" t="s">
        <v>2</v>
      </c>
      <c r="D2" s="7"/>
      <c r="E2" s="7"/>
      <c r="F2" s="7"/>
      <c r="G2" s="7" t="s">
        <v>3</v>
      </c>
      <c r="H2" s="7"/>
      <c r="I2" s="7"/>
      <c r="J2" s="7"/>
      <c r="K2" s="7" t="s">
        <v>4</v>
      </c>
      <c r="L2" s="7"/>
      <c r="M2" s="7"/>
      <c r="N2" s="7"/>
      <c r="O2" s="7"/>
      <c r="P2" s="7"/>
      <c r="Q2" s="6" t="s">
        <v>5</v>
      </c>
      <c r="R2" s="5" t="s">
        <v>6</v>
      </c>
      <c r="S2" s="4" t="s">
        <v>7</v>
      </c>
      <c r="T2" s="4" t="s">
        <v>8</v>
      </c>
      <c r="U2" s="4" t="s">
        <v>9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4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5"/>
      <c r="S3" s="4"/>
      <c r="T3" s="4"/>
      <c r="U3" s="4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44" ht="13.9" customHeight="1">
      <c r="A4" s="7"/>
      <c r="B4" s="7"/>
      <c r="C4" s="3" t="s">
        <v>10</v>
      </c>
      <c r="D4" s="3"/>
      <c r="E4" s="3"/>
      <c r="F4" s="3"/>
      <c r="G4" s="2" t="s">
        <v>11</v>
      </c>
      <c r="H4" s="2" t="s">
        <v>12</v>
      </c>
      <c r="I4" s="1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6"/>
      <c r="R4" s="5"/>
      <c r="S4" s="4"/>
      <c r="T4" s="4"/>
      <c r="U4" s="4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44">
      <c r="A5" s="7"/>
      <c r="B5" s="7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6"/>
      <c r="R5" s="5"/>
      <c r="S5" s="4"/>
      <c r="T5" s="4"/>
      <c r="U5" s="4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44" ht="15.75">
      <c r="A6" s="7"/>
      <c r="B6" s="10" t="s">
        <v>21</v>
      </c>
      <c r="C6" s="12">
        <v>2</v>
      </c>
      <c r="D6" s="12">
        <v>2</v>
      </c>
      <c r="E6" s="12">
        <v>14</v>
      </c>
      <c r="F6" s="12">
        <v>57</v>
      </c>
      <c r="G6" s="2"/>
      <c r="H6" s="2"/>
      <c r="I6" s="2"/>
      <c r="J6" s="2"/>
      <c r="K6" s="2"/>
      <c r="L6" s="2"/>
      <c r="M6" s="2"/>
      <c r="N6" s="2"/>
      <c r="O6" s="2"/>
      <c r="P6" s="2"/>
      <c r="Q6" s="6"/>
      <c r="R6" s="5"/>
      <c r="S6" s="4"/>
      <c r="T6" s="4"/>
      <c r="U6" s="4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44" ht="219">
      <c r="A7" s="7"/>
      <c r="B7" s="10" t="s">
        <v>22</v>
      </c>
      <c r="C7" s="13" t="s">
        <v>23</v>
      </c>
      <c r="D7" s="13" t="s">
        <v>24</v>
      </c>
      <c r="E7" s="13" t="s">
        <v>25</v>
      </c>
      <c r="F7" s="13" t="s">
        <v>26</v>
      </c>
      <c r="G7" s="2"/>
      <c r="H7" s="2"/>
      <c r="I7" s="2"/>
      <c r="J7" s="2"/>
      <c r="K7" s="2"/>
      <c r="L7" s="2"/>
      <c r="M7" s="2"/>
      <c r="N7" s="2"/>
      <c r="O7" s="2"/>
      <c r="P7" s="2"/>
      <c r="Q7" s="6"/>
      <c r="R7" s="5"/>
      <c r="S7" s="4"/>
      <c r="T7" s="4"/>
      <c r="U7" s="4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44" ht="15" customHeight="1">
      <c r="A8" s="7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44" ht="15.75">
      <c r="A9" s="10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0">
        <v>18</v>
      </c>
      <c r="S9" s="14">
        <v>19</v>
      </c>
      <c r="T9" s="14">
        <v>20</v>
      </c>
      <c r="U9" s="14">
        <v>21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44" s="17" customFormat="1" ht="17.25" customHeight="1">
      <c r="A10" s="10">
        <v>1</v>
      </c>
      <c r="B10" s="15" t="s">
        <v>28</v>
      </c>
      <c r="C10" s="15"/>
      <c r="D10" s="15"/>
      <c r="E10" s="16" t="s">
        <v>29</v>
      </c>
      <c r="F10" s="16" t="s">
        <v>29</v>
      </c>
      <c r="G10" s="15">
        <v>66</v>
      </c>
      <c r="H10" s="15">
        <v>80</v>
      </c>
      <c r="I10" s="15">
        <v>71</v>
      </c>
      <c r="J10" s="16">
        <v>217</v>
      </c>
      <c r="K10" s="15"/>
      <c r="L10" s="15"/>
      <c r="M10" s="15"/>
      <c r="N10" s="15"/>
      <c r="O10" s="15"/>
      <c r="P10" s="16">
        <f t="shared" ref="P10:P21" si="0">K10+L10+M10+N10+O10</f>
        <v>0</v>
      </c>
      <c r="Q10" s="16">
        <f t="shared" ref="Q10:Q15" si="1">J10+P10</f>
        <v>217</v>
      </c>
      <c r="R10" s="16" t="s">
        <v>29</v>
      </c>
      <c r="S10" s="16" t="s">
        <v>30</v>
      </c>
      <c r="T10" s="15" t="s">
        <v>31</v>
      </c>
      <c r="U10" s="15" t="s">
        <v>29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s="17" customFormat="1" ht="15.75" customHeight="1">
      <c r="A11" s="10">
        <v>2</v>
      </c>
      <c r="B11" s="15" t="s">
        <v>32</v>
      </c>
      <c r="C11" s="15"/>
      <c r="D11" s="15"/>
      <c r="E11" s="16" t="s">
        <v>29</v>
      </c>
      <c r="F11" s="16" t="s">
        <v>29</v>
      </c>
      <c r="G11" s="15">
        <v>45</v>
      </c>
      <c r="H11" s="15">
        <v>80</v>
      </c>
      <c r="I11" s="15">
        <v>89</v>
      </c>
      <c r="J11" s="16">
        <v>214</v>
      </c>
      <c r="K11" s="15"/>
      <c r="L11" s="15"/>
      <c r="M11" s="15"/>
      <c r="N11" s="15"/>
      <c r="O11" s="15"/>
      <c r="P11" s="16">
        <f t="shared" si="0"/>
        <v>0</v>
      </c>
      <c r="Q11" s="16">
        <f t="shared" si="1"/>
        <v>214</v>
      </c>
      <c r="R11" s="16" t="s">
        <v>29</v>
      </c>
      <c r="S11" s="16" t="s">
        <v>30</v>
      </c>
      <c r="T11" s="15" t="s">
        <v>33</v>
      </c>
      <c r="U11" s="15" t="s">
        <v>29</v>
      </c>
    </row>
    <row r="12" spans="1:44" s="17" customFormat="1" ht="15" customHeight="1">
      <c r="A12" s="10">
        <v>3</v>
      </c>
      <c r="B12" s="15" t="s">
        <v>34</v>
      </c>
      <c r="C12" s="15"/>
      <c r="D12" s="15"/>
      <c r="E12" s="16" t="s">
        <v>29</v>
      </c>
      <c r="F12" s="16" t="s">
        <v>29</v>
      </c>
      <c r="G12" s="15">
        <v>69</v>
      </c>
      <c r="H12" s="15">
        <v>68</v>
      </c>
      <c r="I12" s="15">
        <v>76</v>
      </c>
      <c r="J12" s="16">
        <v>213</v>
      </c>
      <c r="K12" s="15"/>
      <c r="L12" s="15"/>
      <c r="M12" s="15"/>
      <c r="N12" s="15"/>
      <c r="O12" s="15"/>
      <c r="P12" s="16">
        <f t="shared" si="0"/>
        <v>0</v>
      </c>
      <c r="Q12" s="16">
        <f t="shared" si="1"/>
        <v>213</v>
      </c>
      <c r="R12" s="16" t="s">
        <v>29</v>
      </c>
      <c r="S12" s="16" t="s">
        <v>30</v>
      </c>
      <c r="T12" s="15" t="s">
        <v>35</v>
      </c>
      <c r="U12" s="15" t="s">
        <v>29</v>
      </c>
    </row>
    <row r="13" spans="1:44" s="17" customFormat="1" ht="15" customHeight="1">
      <c r="A13" s="10">
        <v>4</v>
      </c>
      <c r="B13" s="15" t="s">
        <v>36</v>
      </c>
      <c r="C13" s="15"/>
      <c r="D13" s="15"/>
      <c r="E13" s="16" t="s">
        <v>29</v>
      </c>
      <c r="F13" s="16" t="s">
        <v>29</v>
      </c>
      <c r="G13" s="15">
        <v>70</v>
      </c>
      <c r="H13" s="15">
        <v>74</v>
      </c>
      <c r="I13" s="15">
        <v>67</v>
      </c>
      <c r="J13" s="16">
        <v>211</v>
      </c>
      <c r="K13" s="15"/>
      <c r="L13" s="15"/>
      <c r="M13" s="15"/>
      <c r="N13" s="15"/>
      <c r="O13" s="15"/>
      <c r="P13" s="16">
        <f t="shared" si="0"/>
        <v>0</v>
      </c>
      <c r="Q13" s="16">
        <f t="shared" si="1"/>
        <v>211</v>
      </c>
      <c r="R13" s="16" t="s">
        <v>29</v>
      </c>
      <c r="S13" s="16" t="s">
        <v>30</v>
      </c>
      <c r="T13" s="15" t="s">
        <v>37</v>
      </c>
      <c r="U13" s="15" t="s">
        <v>29</v>
      </c>
    </row>
    <row r="14" spans="1:44" s="17" customFormat="1" ht="15" customHeight="1">
      <c r="A14" s="10">
        <v>5</v>
      </c>
      <c r="B14" s="15" t="s">
        <v>38</v>
      </c>
      <c r="C14" s="15"/>
      <c r="D14" s="15"/>
      <c r="E14" s="16" t="s">
        <v>29</v>
      </c>
      <c r="F14" s="16" t="s">
        <v>29</v>
      </c>
      <c r="G14" s="15">
        <v>67</v>
      </c>
      <c r="H14" s="15">
        <v>72</v>
      </c>
      <c r="I14" s="15">
        <v>71</v>
      </c>
      <c r="J14" s="16">
        <v>210</v>
      </c>
      <c r="K14" s="15"/>
      <c r="L14" s="15"/>
      <c r="M14" s="15"/>
      <c r="N14" s="15"/>
      <c r="O14" s="15"/>
      <c r="P14" s="16">
        <f t="shared" si="0"/>
        <v>0</v>
      </c>
      <c r="Q14" s="16">
        <f t="shared" si="1"/>
        <v>210</v>
      </c>
      <c r="R14" s="16" t="s">
        <v>29</v>
      </c>
      <c r="S14" s="16" t="s">
        <v>30</v>
      </c>
      <c r="T14" s="15" t="s">
        <v>37</v>
      </c>
      <c r="U14" s="15" t="s">
        <v>29</v>
      </c>
    </row>
    <row r="15" spans="1:44" s="17" customFormat="1" ht="17.25" customHeight="1">
      <c r="A15" s="10">
        <v>6</v>
      </c>
      <c r="B15" s="15" t="s">
        <v>39</v>
      </c>
      <c r="C15" s="15"/>
      <c r="D15" s="15"/>
      <c r="E15" s="16" t="s">
        <v>29</v>
      </c>
      <c r="F15" s="16" t="s">
        <v>29</v>
      </c>
      <c r="G15" s="15">
        <v>66</v>
      </c>
      <c r="H15" s="15">
        <v>66</v>
      </c>
      <c r="I15" s="15">
        <v>77</v>
      </c>
      <c r="J15" s="16">
        <v>209</v>
      </c>
      <c r="K15" s="15"/>
      <c r="L15" s="15"/>
      <c r="M15" s="15"/>
      <c r="N15" s="15"/>
      <c r="O15" s="15"/>
      <c r="P15" s="16">
        <f t="shared" si="0"/>
        <v>0</v>
      </c>
      <c r="Q15" s="16">
        <f t="shared" si="1"/>
        <v>209</v>
      </c>
      <c r="R15" s="16" t="s">
        <v>29</v>
      </c>
      <c r="S15" s="16" t="s">
        <v>30</v>
      </c>
      <c r="T15" s="15" t="s">
        <v>37</v>
      </c>
      <c r="U15" s="15" t="s">
        <v>29</v>
      </c>
    </row>
    <row r="16" spans="1:44" s="17" customFormat="1" ht="18.75" customHeight="1">
      <c r="A16" s="10">
        <v>7</v>
      </c>
      <c r="B16" s="15" t="s">
        <v>40</v>
      </c>
      <c r="C16" s="15"/>
      <c r="D16" s="15"/>
      <c r="E16" s="16" t="s">
        <v>29</v>
      </c>
      <c r="F16" s="16" t="s">
        <v>29</v>
      </c>
      <c r="G16" s="15">
        <v>69</v>
      </c>
      <c r="H16" s="15">
        <v>78</v>
      </c>
      <c r="I16" s="15">
        <v>61</v>
      </c>
      <c r="J16" s="16">
        <v>208</v>
      </c>
      <c r="K16" s="15"/>
      <c r="L16" s="15"/>
      <c r="M16" s="15"/>
      <c r="N16" s="15"/>
      <c r="O16" s="15"/>
      <c r="P16" s="16">
        <f t="shared" si="0"/>
        <v>0</v>
      </c>
      <c r="Q16" s="16">
        <v>208</v>
      </c>
      <c r="R16" s="16" t="s">
        <v>29</v>
      </c>
      <c r="S16" s="16" t="s">
        <v>30</v>
      </c>
      <c r="T16" s="15" t="s">
        <v>33</v>
      </c>
      <c r="U16" s="15" t="s">
        <v>29</v>
      </c>
    </row>
    <row r="17" spans="1:35" s="17" customFormat="1" ht="15" customHeight="1">
      <c r="A17" s="10">
        <v>8</v>
      </c>
      <c r="B17" s="15" t="s">
        <v>41</v>
      </c>
      <c r="C17" s="15"/>
      <c r="D17" s="15"/>
      <c r="E17" s="16" t="s">
        <v>29</v>
      </c>
      <c r="F17" s="16" t="s">
        <v>29</v>
      </c>
      <c r="G17" s="15">
        <v>67</v>
      </c>
      <c r="H17" s="15">
        <v>73</v>
      </c>
      <c r="I17" s="15">
        <v>68</v>
      </c>
      <c r="J17" s="16">
        <v>208</v>
      </c>
      <c r="K17" s="15"/>
      <c r="L17" s="15"/>
      <c r="M17" s="15"/>
      <c r="N17" s="15"/>
      <c r="O17" s="15"/>
      <c r="P17" s="16">
        <f t="shared" si="0"/>
        <v>0</v>
      </c>
      <c r="Q17" s="16">
        <v>208</v>
      </c>
      <c r="R17" s="16" t="s">
        <v>29</v>
      </c>
      <c r="S17" s="16" t="s">
        <v>30</v>
      </c>
      <c r="T17" s="15" t="s">
        <v>31</v>
      </c>
      <c r="U17" s="15" t="s">
        <v>29</v>
      </c>
    </row>
    <row r="18" spans="1:35" s="17" customFormat="1" ht="16.5" customHeight="1">
      <c r="A18" s="10">
        <v>9</v>
      </c>
      <c r="B18" s="15" t="s">
        <v>42</v>
      </c>
      <c r="C18" s="15"/>
      <c r="D18" s="15"/>
      <c r="E18" s="16" t="s">
        <v>29</v>
      </c>
      <c r="F18" s="16" t="s">
        <v>29</v>
      </c>
      <c r="G18" s="15">
        <v>58</v>
      </c>
      <c r="H18" s="15">
        <v>84</v>
      </c>
      <c r="I18" s="15">
        <v>65</v>
      </c>
      <c r="J18" s="16">
        <v>207</v>
      </c>
      <c r="K18" s="15"/>
      <c r="L18" s="15"/>
      <c r="M18" s="15"/>
      <c r="N18" s="15"/>
      <c r="O18" s="15"/>
      <c r="P18" s="16">
        <f t="shared" si="0"/>
        <v>0</v>
      </c>
      <c r="Q18" s="16">
        <f t="shared" ref="Q18:Q27" si="2">J18+P18</f>
        <v>207</v>
      </c>
      <c r="R18" s="16" t="s">
        <v>29</v>
      </c>
      <c r="S18" s="16" t="s">
        <v>30</v>
      </c>
      <c r="T18" s="15" t="s">
        <v>37</v>
      </c>
      <c r="U18" s="15" t="s">
        <v>29</v>
      </c>
    </row>
    <row r="19" spans="1:35" ht="15.75">
      <c r="A19" s="10">
        <v>10</v>
      </c>
      <c r="B19" s="15" t="s">
        <v>43</v>
      </c>
      <c r="C19" s="15"/>
      <c r="D19" s="15"/>
      <c r="E19" s="16" t="s">
        <v>29</v>
      </c>
      <c r="F19" s="16" t="s">
        <v>29</v>
      </c>
      <c r="G19" s="15">
        <v>63</v>
      </c>
      <c r="H19" s="15">
        <v>82</v>
      </c>
      <c r="I19" s="15">
        <v>61</v>
      </c>
      <c r="J19" s="16">
        <v>206</v>
      </c>
      <c r="K19" s="15"/>
      <c r="L19" s="15"/>
      <c r="M19" s="15"/>
      <c r="N19" s="15"/>
      <c r="O19" s="15"/>
      <c r="P19" s="16">
        <f t="shared" si="0"/>
        <v>0</v>
      </c>
      <c r="Q19" s="16">
        <f t="shared" si="2"/>
        <v>206</v>
      </c>
      <c r="R19" s="16" t="s">
        <v>29</v>
      </c>
      <c r="S19" s="16" t="s">
        <v>30</v>
      </c>
      <c r="T19" s="15" t="s">
        <v>31</v>
      </c>
      <c r="U19" s="15" t="s">
        <v>29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15.75">
      <c r="A20" s="10">
        <v>11</v>
      </c>
      <c r="B20" s="15" t="s">
        <v>44</v>
      </c>
      <c r="C20" s="15"/>
      <c r="D20" s="15"/>
      <c r="E20" s="16" t="s">
        <v>29</v>
      </c>
      <c r="F20" s="16" t="s">
        <v>29</v>
      </c>
      <c r="G20" s="15">
        <v>70</v>
      </c>
      <c r="H20" s="15">
        <v>74</v>
      </c>
      <c r="I20" s="15">
        <v>57</v>
      </c>
      <c r="J20" s="16">
        <v>201</v>
      </c>
      <c r="K20" s="15"/>
      <c r="L20" s="15"/>
      <c r="M20" s="15"/>
      <c r="N20" s="15"/>
      <c r="O20" s="15"/>
      <c r="P20" s="16">
        <f t="shared" si="0"/>
        <v>0</v>
      </c>
      <c r="Q20" s="16">
        <f t="shared" si="2"/>
        <v>201</v>
      </c>
      <c r="R20" s="16" t="s">
        <v>29</v>
      </c>
      <c r="S20" s="16" t="s">
        <v>30</v>
      </c>
      <c r="T20" s="15" t="s">
        <v>37</v>
      </c>
      <c r="U20" s="15" t="s">
        <v>29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5.75">
      <c r="A21" s="10">
        <v>12</v>
      </c>
      <c r="B21" s="15" t="s">
        <v>45</v>
      </c>
      <c r="C21" s="15"/>
      <c r="D21" s="15"/>
      <c r="E21" s="16" t="s">
        <v>29</v>
      </c>
      <c r="F21" s="16" t="s">
        <v>29</v>
      </c>
      <c r="G21" s="15">
        <v>63</v>
      </c>
      <c r="H21" s="15">
        <v>70</v>
      </c>
      <c r="I21" s="15">
        <v>68</v>
      </c>
      <c r="J21" s="16">
        <v>201</v>
      </c>
      <c r="K21" s="15"/>
      <c r="L21" s="15"/>
      <c r="M21" s="15"/>
      <c r="N21" s="15"/>
      <c r="O21" s="15"/>
      <c r="P21" s="16">
        <f t="shared" si="0"/>
        <v>0</v>
      </c>
      <c r="Q21" s="16">
        <f t="shared" si="2"/>
        <v>201</v>
      </c>
      <c r="R21" s="16" t="s">
        <v>29</v>
      </c>
      <c r="S21" s="16" t="s">
        <v>30</v>
      </c>
      <c r="T21" s="15" t="s">
        <v>31</v>
      </c>
      <c r="U21" s="15" t="s">
        <v>29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5.75">
      <c r="A22" s="10">
        <v>13</v>
      </c>
      <c r="B22" s="15" t="s">
        <v>46</v>
      </c>
      <c r="C22" s="15"/>
      <c r="D22" s="15"/>
      <c r="E22" s="16"/>
      <c r="F22" s="16" t="s">
        <v>29</v>
      </c>
      <c r="G22" s="15">
        <v>61</v>
      </c>
      <c r="H22" s="15">
        <v>73</v>
      </c>
      <c r="I22" s="15">
        <v>64</v>
      </c>
      <c r="J22" s="16">
        <v>198</v>
      </c>
      <c r="K22" s="15"/>
      <c r="L22" s="15">
        <v>2</v>
      </c>
      <c r="M22" s="15"/>
      <c r="N22" s="15"/>
      <c r="O22" s="15"/>
      <c r="P22" s="16">
        <v>2</v>
      </c>
      <c r="Q22" s="16">
        <f t="shared" si="2"/>
        <v>200</v>
      </c>
      <c r="R22" s="16" t="s">
        <v>29</v>
      </c>
      <c r="S22" s="16" t="s">
        <v>30</v>
      </c>
      <c r="T22" s="15" t="s">
        <v>31</v>
      </c>
      <c r="U22" s="15" t="s">
        <v>29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5.75">
      <c r="A23" s="10">
        <v>14</v>
      </c>
      <c r="B23" s="15" t="s">
        <v>47</v>
      </c>
      <c r="C23" s="15"/>
      <c r="D23" s="15"/>
      <c r="E23" s="16"/>
      <c r="F23" s="16" t="s">
        <v>29</v>
      </c>
      <c r="G23" s="15">
        <v>55</v>
      </c>
      <c r="H23" s="15">
        <v>87</v>
      </c>
      <c r="I23" s="15">
        <v>56</v>
      </c>
      <c r="J23" s="16">
        <v>198</v>
      </c>
      <c r="K23" s="15"/>
      <c r="L23" s="15"/>
      <c r="M23" s="15"/>
      <c r="N23" s="15"/>
      <c r="O23" s="15"/>
      <c r="P23" s="16">
        <f>K23+L23+M23+N23+O23</f>
        <v>0</v>
      </c>
      <c r="Q23" s="16">
        <f t="shared" si="2"/>
        <v>198</v>
      </c>
      <c r="R23" s="16" t="s">
        <v>29</v>
      </c>
      <c r="S23" s="16" t="s">
        <v>30</v>
      </c>
      <c r="T23" s="15" t="s">
        <v>31</v>
      </c>
      <c r="U23" s="15" t="s">
        <v>29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5.75">
      <c r="A24" s="10">
        <v>15</v>
      </c>
      <c r="B24" s="15" t="s">
        <v>48</v>
      </c>
      <c r="C24" s="15"/>
      <c r="D24" s="15"/>
      <c r="E24" s="16" t="s">
        <v>29</v>
      </c>
      <c r="F24" s="16" t="s">
        <v>29</v>
      </c>
      <c r="G24" s="15">
        <v>60</v>
      </c>
      <c r="H24" s="15">
        <v>71</v>
      </c>
      <c r="I24" s="15">
        <v>64</v>
      </c>
      <c r="J24" s="16">
        <v>195</v>
      </c>
      <c r="K24" s="15"/>
      <c r="L24" s="15"/>
      <c r="M24" s="15"/>
      <c r="N24" s="15"/>
      <c r="O24" s="15"/>
      <c r="P24" s="16">
        <f>K24+L24+M24+N24+O24</f>
        <v>0</v>
      </c>
      <c r="Q24" s="16">
        <f t="shared" si="2"/>
        <v>195</v>
      </c>
      <c r="R24" s="16" t="s">
        <v>29</v>
      </c>
      <c r="S24" s="16" t="s">
        <v>30</v>
      </c>
      <c r="T24" s="15" t="s">
        <v>31</v>
      </c>
      <c r="U24" s="15" t="s">
        <v>29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5.75">
      <c r="A25" s="10">
        <v>16</v>
      </c>
      <c r="B25" s="15" t="s">
        <v>49</v>
      </c>
      <c r="C25" s="15"/>
      <c r="D25" s="15"/>
      <c r="E25" s="16" t="s">
        <v>29</v>
      </c>
      <c r="F25" s="16" t="s">
        <v>29</v>
      </c>
      <c r="G25" s="15">
        <v>64</v>
      </c>
      <c r="H25" s="15">
        <v>61</v>
      </c>
      <c r="I25" s="15">
        <v>65</v>
      </c>
      <c r="J25" s="16">
        <v>190</v>
      </c>
      <c r="K25" s="15"/>
      <c r="L25" s="15">
        <v>2</v>
      </c>
      <c r="M25" s="15"/>
      <c r="N25" s="15"/>
      <c r="O25" s="15"/>
      <c r="P25" s="16">
        <v>2</v>
      </c>
      <c r="Q25" s="16">
        <f t="shared" si="2"/>
        <v>192</v>
      </c>
      <c r="R25" s="16" t="s">
        <v>29</v>
      </c>
      <c r="S25" s="16" t="s">
        <v>30</v>
      </c>
      <c r="T25" s="15" t="s">
        <v>31</v>
      </c>
      <c r="U25" s="15" t="s">
        <v>29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15.75">
      <c r="A26" s="10">
        <v>17</v>
      </c>
      <c r="B26" s="15" t="s">
        <v>50</v>
      </c>
      <c r="C26" s="15"/>
      <c r="D26" s="15"/>
      <c r="E26" s="16" t="s">
        <v>29</v>
      </c>
      <c r="F26" s="16" t="s">
        <v>29</v>
      </c>
      <c r="G26" s="15">
        <v>53</v>
      </c>
      <c r="H26" s="15">
        <v>70</v>
      </c>
      <c r="I26" s="15">
        <v>68</v>
      </c>
      <c r="J26" s="16">
        <v>191</v>
      </c>
      <c r="K26" s="15"/>
      <c r="L26" s="15"/>
      <c r="M26" s="15"/>
      <c r="N26" s="15"/>
      <c r="O26" s="15"/>
      <c r="P26" s="16">
        <f t="shared" ref="P26:P34" si="3">K26+L26+M26+N26+O26</f>
        <v>0</v>
      </c>
      <c r="Q26" s="16">
        <f t="shared" si="2"/>
        <v>191</v>
      </c>
      <c r="R26" s="16" t="s">
        <v>29</v>
      </c>
      <c r="S26" s="16" t="s">
        <v>30</v>
      </c>
      <c r="T26" s="15" t="s">
        <v>31</v>
      </c>
      <c r="U26" s="15" t="s">
        <v>29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15.75">
      <c r="A27" s="10">
        <v>18</v>
      </c>
      <c r="B27" s="15" t="s">
        <v>51</v>
      </c>
      <c r="C27" s="15"/>
      <c r="D27" s="15"/>
      <c r="E27" s="16" t="s">
        <v>29</v>
      </c>
      <c r="F27" s="16" t="s">
        <v>29</v>
      </c>
      <c r="G27" s="15">
        <v>59</v>
      </c>
      <c r="H27" s="15">
        <v>66</v>
      </c>
      <c r="I27" s="15">
        <v>62</v>
      </c>
      <c r="J27" s="16">
        <v>187</v>
      </c>
      <c r="K27" s="15"/>
      <c r="L27" s="15"/>
      <c r="M27" s="15"/>
      <c r="N27" s="15"/>
      <c r="O27" s="15"/>
      <c r="P27" s="16">
        <f t="shared" si="3"/>
        <v>0</v>
      </c>
      <c r="Q27" s="16">
        <f t="shared" si="2"/>
        <v>187</v>
      </c>
      <c r="R27" s="16" t="s">
        <v>29</v>
      </c>
      <c r="S27" s="16" t="s">
        <v>30</v>
      </c>
      <c r="T27" s="15" t="s">
        <v>37</v>
      </c>
      <c r="U27" s="15" t="s">
        <v>29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5.75">
      <c r="A28" s="10">
        <v>19</v>
      </c>
      <c r="B28" s="15" t="s">
        <v>52</v>
      </c>
      <c r="C28" s="15"/>
      <c r="D28" s="15"/>
      <c r="E28" s="16" t="s">
        <v>29</v>
      </c>
      <c r="F28" s="16" t="s">
        <v>29</v>
      </c>
      <c r="G28" s="15">
        <v>55</v>
      </c>
      <c r="H28" s="15">
        <v>61</v>
      </c>
      <c r="I28" s="15">
        <v>69</v>
      </c>
      <c r="J28" s="16">
        <v>185</v>
      </c>
      <c r="K28" s="15"/>
      <c r="L28" s="15"/>
      <c r="M28" s="15"/>
      <c r="N28" s="15"/>
      <c r="O28" s="15"/>
      <c r="P28" s="16">
        <f t="shared" si="3"/>
        <v>0</v>
      </c>
      <c r="Q28" s="16">
        <v>185</v>
      </c>
      <c r="R28" s="16" t="s">
        <v>29</v>
      </c>
      <c r="S28" s="16" t="s">
        <v>30</v>
      </c>
      <c r="T28" s="15" t="s">
        <v>31</v>
      </c>
      <c r="U28" s="15" t="s">
        <v>29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5.75">
      <c r="A29" s="10">
        <v>20</v>
      </c>
      <c r="B29" s="15" t="s">
        <v>53</v>
      </c>
      <c r="C29" s="15"/>
      <c r="D29" s="15"/>
      <c r="E29" s="16" t="s">
        <v>29</v>
      </c>
      <c r="F29" s="16" t="s">
        <v>29</v>
      </c>
      <c r="G29" s="15">
        <v>63</v>
      </c>
      <c r="H29" s="15">
        <v>72</v>
      </c>
      <c r="I29" s="15">
        <v>50</v>
      </c>
      <c r="J29" s="16">
        <v>185</v>
      </c>
      <c r="K29" s="15"/>
      <c r="L29" s="15"/>
      <c r="M29" s="15"/>
      <c r="N29" s="15"/>
      <c r="O29" s="15"/>
      <c r="P29" s="16">
        <f t="shared" si="3"/>
        <v>0</v>
      </c>
      <c r="Q29" s="16">
        <f>J29+P29</f>
        <v>185</v>
      </c>
      <c r="R29" s="16" t="s">
        <v>29</v>
      </c>
      <c r="S29" s="16" t="s">
        <v>30</v>
      </c>
      <c r="T29" s="15" t="s">
        <v>31</v>
      </c>
      <c r="U29" s="15" t="s">
        <v>29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15.75">
      <c r="A30" s="10">
        <v>21</v>
      </c>
      <c r="B30" s="15" t="s">
        <v>54</v>
      </c>
      <c r="C30" s="15"/>
      <c r="D30" s="15"/>
      <c r="E30" s="16" t="s">
        <v>29</v>
      </c>
      <c r="F30" s="16" t="s">
        <v>29</v>
      </c>
      <c r="G30" s="15">
        <v>63</v>
      </c>
      <c r="H30" s="15">
        <v>70</v>
      </c>
      <c r="I30" s="15">
        <v>52</v>
      </c>
      <c r="J30" s="16">
        <v>185</v>
      </c>
      <c r="K30" s="15"/>
      <c r="L30" s="15"/>
      <c r="M30" s="15"/>
      <c r="N30" s="15"/>
      <c r="O30" s="15"/>
      <c r="P30" s="16">
        <f t="shared" si="3"/>
        <v>0</v>
      </c>
      <c r="Q30" s="16">
        <f>J30+P30</f>
        <v>185</v>
      </c>
      <c r="R30" s="16" t="s">
        <v>29</v>
      </c>
      <c r="S30" s="16" t="s">
        <v>30</v>
      </c>
      <c r="T30" s="15" t="s">
        <v>31</v>
      </c>
      <c r="U30" s="15" t="s">
        <v>29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15.75">
      <c r="A31" s="10">
        <v>22</v>
      </c>
      <c r="B31" s="15" t="s">
        <v>55</v>
      </c>
      <c r="C31" s="15"/>
      <c r="D31" s="15"/>
      <c r="E31" s="16" t="s">
        <v>29</v>
      </c>
      <c r="F31" s="16" t="s">
        <v>29</v>
      </c>
      <c r="G31" s="15">
        <v>56</v>
      </c>
      <c r="H31" s="15">
        <v>69</v>
      </c>
      <c r="I31" s="15">
        <v>58</v>
      </c>
      <c r="J31" s="16">
        <v>183</v>
      </c>
      <c r="K31" s="15"/>
      <c r="L31" s="15"/>
      <c r="M31" s="15"/>
      <c r="N31" s="15"/>
      <c r="O31" s="15"/>
      <c r="P31" s="16">
        <f t="shared" si="3"/>
        <v>0</v>
      </c>
      <c r="Q31" s="16">
        <f>J31+P31</f>
        <v>183</v>
      </c>
      <c r="R31" s="16" t="s">
        <v>29</v>
      </c>
      <c r="S31" s="16" t="s">
        <v>30</v>
      </c>
      <c r="T31" s="15" t="s">
        <v>35</v>
      </c>
      <c r="U31" s="15" t="s">
        <v>29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15.75">
      <c r="A32" s="10">
        <v>23</v>
      </c>
      <c r="B32" s="15" t="s">
        <v>56</v>
      </c>
      <c r="C32" s="15"/>
      <c r="D32" s="15"/>
      <c r="E32" s="16"/>
      <c r="F32" s="16" t="s">
        <v>29</v>
      </c>
      <c r="G32" s="15">
        <v>54</v>
      </c>
      <c r="H32" s="15">
        <v>78</v>
      </c>
      <c r="I32" s="15">
        <v>50</v>
      </c>
      <c r="J32" s="16">
        <v>182</v>
      </c>
      <c r="K32" s="15"/>
      <c r="L32" s="15"/>
      <c r="M32" s="15"/>
      <c r="N32" s="15"/>
      <c r="O32" s="15"/>
      <c r="P32" s="16">
        <f t="shared" si="3"/>
        <v>0</v>
      </c>
      <c r="Q32" s="16">
        <f>J32+P32</f>
        <v>182</v>
      </c>
      <c r="R32" s="16" t="s">
        <v>29</v>
      </c>
      <c r="S32" s="16" t="s">
        <v>30</v>
      </c>
      <c r="T32" s="15" t="s">
        <v>37</v>
      </c>
      <c r="U32" s="15" t="s">
        <v>29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5.75">
      <c r="A33" s="10">
        <v>24</v>
      </c>
      <c r="B33" s="15" t="s">
        <v>57</v>
      </c>
      <c r="C33" s="15"/>
      <c r="D33" s="15"/>
      <c r="E33" s="16"/>
      <c r="F33" s="16" t="s">
        <v>29</v>
      </c>
      <c r="G33" s="15">
        <v>59</v>
      </c>
      <c r="H33" s="15">
        <v>50</v>
      </c>
      <c r="I33" s="15">
        <v>72</v>
      </c>
      <c r="J33" s="16">
        <v>181</v>
      </c>
      <c r="K33" s="15"/>
      <c r="L33" s="15"/>
      <c r="M33" s="15"/>
      <c r="N33" s="15"/>
      <c r="O33" s="15"/>
      <c r="P33" s="16">
        <f t="shared" si="3"/>
        <v>0</v>
      </c>
      <c r="Q33" s="16">
        <f>J33+P33</f>
        <v>181</v>
      </c>
      <c r="R33" s="16" t="s">
        <v>29</v>
      </c>
      <c r="S33" s="16" t="s">
        <v>30</v>
      </c>
      <c r="T33" s="15" t="s">
        <v>58</v>
      </c>
      <c r="U33" s="15" t="s">
        <v>29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15.75">
      <c r="A34" s="10">
        <v>25</v>
      </c>
      <c r="B34" s="15" t="s">
        <v>59</v>
      </c>
      <c r="C34" s="15"/>
      <c r="D34" s="15"/>
      <c r="E34" s="16" t="s">
        <v>29</v>
      </c>
      <c r="F34" s="16" t="s">
        <v>29</v>
      </c>
      <c r="G34" s="15">
        <v>57</v>
      </c>
      <c r="H34" s="15">
        <v>64</v>
      </c>
      <c r="I34" s="15">
        <v>52</v>
      </c>
      <c r="J34" s="16">
        <v>173</v>
      </c>
      <c r="K34" s="15"/>
      <c r="L34" s="15"/>
      <c r="M34" s="15"/>
      <c r="N34" s="15"/>
      <c r="O34" s="15"/>
      <c r="P34" s="16">
        <f t="shared" si="3"/>
        <v>0</v>
      </c>
      <c r="Q34" s="16">
        <v>173</v>
      </c>
      <c r="R34" s="16" t="s">
        <v>29</v>
      </c>
      <c r="S34" s="16" t="s">
        <v>30</v>
      </c>
      <c r="T34" s="15" t="s">
        <v>31</v>
      </c>
      <c r="U34" s="15" t="s">
        <v>29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15.75">
      <c r="A35" s="10">
        <v>26</v>
      </c>
      <c r="B35" s="15" t="s">
        <v>60</v>
      </c>
      <c r="C35" s="15"/>
      <c r="D35" s="15"/>
      <c r="E35" s="16" t="s">
        <v>29</v>
      </c>
      <c r="F35" s="16" t="s">
        <v>29</v>
      </c>
      <c r="G35" s="15">
        <v>57</v>
      </c>
      <c r="H35" s="15">
        <v>64</v>
      </c>
      <c r="I35" s="15">
        <v>52</v>
      </c>
      <c r="J35" s="16">
        <v>173</v>
      </c>
      <c r="K35" s="15"/>
      <c r="L35" s="15"/>
      <c r="M35" s="15"/>
      <c r="N35" s="15"/>
      <c r="O35" s="15"/>
      <c r="P35" s="16">
        <v>0</v>
      </c>
      <c r="Q35" s="16">
        <v>173</v>
      </c>
      <c r="R35" s="16" t="s">
        <v>29</v>
      </c>
      <c r="S35" s="16" t="s">
        <v>30</v>
      </c>
      <c r="T35" s="15" t="s">
        <v>31</v>
      </c>
      <c r="U35" s="15" t="s">
        <v>29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15.75">
      <c r="A36" s="10">
        <v>27</v>
      </c>
      <c r="B36" s="15" t="s">
        <v>61</v>
      </c>
      <c r="C36" s="15"/>
      <c r="D36" s="15"/>
      <c r="E36" s="16" t="s">
        <v>29</v>
      </c>
      <c r="F36" s="16" t="s">
        <v>29</v>
      </c>
      <c r="G36" s="15">
        <v>45</v>
      </c>
      <c r="H36" s="15">
        <v>57</v>
      </c>
      <c r="I36" s="15">
        <v>70</v>
      </c>
      <c r="J36" s="16">
        <f>G36+H36+I36</f>
        <v>172</v>
      </c>
      <c r="K36" s="15"/>
      <c r="L36" s="15"/>
      <c r="M36" s="15"/>
      <c r="N36" s="15"/>
      <c r="O36" s="15"/>
      <c r="P36" s="16">
        <f>K36+L36+M36+N36+O36</f>
        <v>0</v>
      </c>
      <c r="Q36" s="16">
        <f>J36+P36</f>
        <v>172</v>
      </c>
      <c r="R36" s="16" t="s">
        <v>29</v>
      </c>
      <c r="S36" s="16" t="s">
        <v>30</v>
      </c>
      <c r="T36" s="15" t="s">
        <v>33</v>
      </c>
      <c r="U36" s="15" t="s">
        <v>29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15.75">
      <c r="A37" s="10">
        <v>28</v>
      </c>
      <c r="B37" s="15" t="s">
        <v>62</v>
      </c>
      <c r="C37" s="15"/>
      <c r="D37" s="15"/>
      <c r="E37" s="16"/>
      <c r="F37" s="16" t="s">
        <v>29</v>
      </c>
      <c r="G37" s="15">
        <v>54</v>
      </c>
      <c r="H37" s="15">
        <v>69</v>
      </c>
      <c r="I37" s="15">
        <v>43</v>
      </c>
      <c r="J37" s="16">
        <v>166</v>
      </c>
      <c r="K37" s="15"/>
      <c r="L37" s="15"/>
      <c r="M37" s="15"/>
      <c r="N37" s="15"/>
      <c r="O37" s="15"/>
      <c r="P37" s="16">
        <f>K37+L37+M37+N37+O37</f>
        <v>0</v>
      </c>
      <c r="Q37" s="16">
        <f>J37+P37</f>
        <v>166</v>
      </c>
      <c r="R37" s="16" t="s">
        <v>29</v>
      </c>
      <c r="S37" s="16" t="s">
        <v>30</v>
      </c>
      <c r="T37" s="15" t="s">
        <v>31</v>
      </c>
      <c r="U37" s="15" t="s">
        <v>29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ht="15.75">
      <c r="A38" s="10">
        <v>29</v>
      </c>
      <c r="B38" s="15" t="s">
        <v>63</v>
      </c>
      <c r="C38" s="15"/>
      <c r="D38" s="15"/>
      <c r="E38" s="16" t="s">
        <v>29</v>
      </c>
      <c r="F38" s="16" t="s">
        <v>29</v>
      </c>
      <c r="G38" s="15">
        <v>52</v>
      </c>
      <c r="H38" s="15">
        <v>54</v>
      </c>
      <c r="I38" s="15">
        <v>54</v>
      </c>
      <c r="J38" s="16">
        <v>160</v>
      </c>
      <c r="K38" s="15"/>
      <c r="L38" s="15"/>
      <c r="M38" s="15"/>
      <c r="N38" s="15"/>
      <c r="O38" s="15"/>
      <c r="P38" s="16">
        <f>K38+L38+M38+N38+O38</f>
        <v>0</v>
      </c>
      <c r="Q38" s="16">
        <v>160</v>
      </c>
      <c r="R38" s="16" t="s">
        <v>29</v>
      </c>
      <c r="S38" s="16" t="s">
        <v>30</v>
      </c>
      <c r="T38" s="15" t="s">
        <v>31</v>
      </c>
      <c r="U38" s="15" t="s">
        <v>29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ht="15.75">
      <c r="A39" s="10">
        <v>30</v>
      </c>
      <c r="B39" s="15" t="s">
        <v>64</v>
      </c>
      <c r="C39" s="15"/>
      <c r="D39" s="15"/>
      <c r="E39" s="16" t="s">
        <v>29</v>
      </c>
      <c r="F39" s="16" t="s">
        <v>29</v>
      </c>
      <c r="G39" s="15">
        <v>51</v>
      </c>
      <c r="H39" s="15">
        <v>64</v>
      </c>
      <c r="I39" s="15">
        <v>40</v>
      </c>
      <c r="J39" s="16">
        <v>155</v>
      </c>
      <c r="K39" s="15"/>
      <c r="L39" s="15" t="s">
        <v>65</v>
      </c>
      <c r="M39" s="15"/>
      <c r="N39" s="15"/>
      <c r="O39" s="15"/>
      <c r="P39" s="16">
        <v>0</v>
      </c>
      <c r="Q39" s="16">
        <v>155</v>
      </c>
      <c r="R39" s="16" t="s">
        <v>29</v>
      </c>
      <c r="S39" s="16" t="s">
        <v>30</v>
      </c>
      <c r="T39" s="15" t="s">
        <v>31</v>
      </c>
      <c r="U39" s="15" t="s">
        <v>29</v>
      </c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15.75">
      <c r="A40" s="10">
        <v>31</v>
      </c>
      <c r="B40" s="15" t="s">
        <v>66</v>
      </c>
      <c r="C40" s="15"/>
      <c r="D40" s="15"/>
      <c r="E40" s="16" t="s">
        <v>29</v>
      </c>
      <c r="F40" s="16" t="s">
        <v>29</v>
      </c>
      <c r="G40" s="15">
        <v>51</v>
      </c>
      <c r="H40" s="15">
        <v>58</v>
      </c>
      <c r="I40" s="15">
        <v>45</v>
      </c>
      <c r="J40" s="16">
        <v>154</v>
      </c>
      <c r="K40" s="15"/>
      <c r="L40" s="15"/>
      <c r="M40" s="15"/>
      <c r="N40" s="15"/>
      <c r="O40" s="15"/>
      <c r="P40" s="16">
        <f>K40+L40+M40+N40+O40</f>
        <v>0</v>
      </c>
      <c r="Q40" s="16">
        <f>J40+P40</f>
        <v>154</v>
      </c>
      <c r="R40" s="16" t="s">
        <v>29</v>
      </c>
      <c r="S40" s="16" t="s">
        <v>30</v>
      </c>
      <c r="T40" s="15" t="s">
        <v>37</v>
      </c>
      <c r="U40" s="15" t="s">
        <v>29</v>
      </c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5.75">
      <c r="A41" s="10">
        <v>32</v>
      </c>
      <c r="B41" s="15" t="s">
        <v>67</v>
      </c>
      <c r="C41" s="15"/>
      <c r="D41" s="15"/>
      <c r="E41" s="16"/>
      <c r="F41" s="16" t="s">
        <v>29</v>
      </c>
      <c r="G41" s="15">
        <v>47</v>
      </c>
      <c r="H41" s="15">
        <v>56</v>
      </c>
      <c r="I41" s="15">
        <v>44</v>
      </c>
      <c r="J41" s="16">
        <v>147</v>
      </c>
      <c r="K41" s="15"/>
      <c r="L41" s="15"/>
      <c r="M41" s="15"/>
      <c r="N41" s="15"/>
      <c r="O41" s="15"/>
      <c r="P41" s="16">
        <f>K41+L41+M41+N41+O41</f>
        <v>0</v>
      </c>
      <c r="Q41" s="16">
        <f>J41+P41</f>
        <v>147</v>
      </c>
      <c r="R41" s="16" t="s">
        <v>29</v>
      </c>
      <c r="S41" s="16" t="s">
        <v>30</v>
      </c>
      <c r="T41" s="15" t="s">
        <v>31</v>
      </c>
      <c r="U41" s="15" t="s">
        <v>29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ht="15.75">
      <c r="A42" s="10">
        <v>33</v>
      </c>
      <c r="B42" s="15" t="s">
        <v>68</v>
      </c>
      <c r="C42" s="15"/>
      <c r="D42" s="15"/>
      <c r="E42" s="16" t="s">
        <v>29</v>
      </c>
      <c r="F42" s="16" t="s">
        <v>29</v>
      </c>
      <c r="G42" s="15">
        <v>51</v>
      </c>
      <c r="H42" s="15">
        <v>48</v>
      </c>
      <c r="I42" s="15">
        <v>44</v>
      </c>
      <c r="J42" s="16">
        <v>143</v>
      </c>
      <c r="K42" s="15"/>
      <c r="L42" s="15"/>
      <c r="M42" s="15"/>
      <c r="N42" s="15"/>
      <c r="O42" s="15"/>
      <c r="P42" s="16">
        <f>K42+L42+M42+N42+O42</f>
        <v>0</v>
      </c>
      <c r="Q42" s="16">
        <f>J42+P42</f>
        <v>143</v>
      </c>
      <c r="R42" s="16" t="s">
        <v>29</v>
      </c>
      <c r="S42" s="16" t="s">
        <v>30</v>
      </c>
      <c r="T42" s="15" t="s">
        <v>37</v>
      </c>
      <c r="U42" s="15" t="s">
        <v>29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ht="15.75">
      <c r="A43" s="10">
        <v>34</v>
      </c>
      <c r="B43" s="15" t="s">
        <v>69</v>
      </c>
      <c r="C43" s="15"/>
      <c r="D43" s="15"/>
      <c r="E43" s="16" t="s">
        <v>29</v>
      </c>
      <c r="F43" s="16" t="s">
        <v>29</v>
      </c>
      <c r="G43" s="15">
        <v>49</v>
      </c>
      <c r="H43" s="15">
        <v>53</v>
      </c>
      <c r="I43" s="15">
        <v>37</v>
      </c>
      <c r="J43" s="16">
        <v>139</v>
      </c>
      <c r="K43" s="15"/>
      <c r="L43" s="15"/>
      <c r="M43" s="15"/>
      <c r="N43" s="15"/>
      <c r="O43" s="15"/>
      <c r="P43" s="16">
        <f>K43+L43+M43+N43+O43</f>
        <v>0</v>
      </c>
      <c r="Q43" s="16">
        <f>J43+P43</f>
        <v>139</v>
      </c>
      <c r="R43" s="16" t="s">
        <v>29</v>
      </c>
      <c r="S43" s="16" t="s">
        <v>30</v>
      </c>
      <c r="T43" s="15" t="s">
        <v>31</v>
      </c>
      <c r="U43" s="15" t="s">
        <v>29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>
      <c r="Q44" s="11"/>
      <c r="R44" s="11"/>
      <c r="S44" s="11"/>
      <c r="T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>
      <c r="Q45" s="11"/>
      <c r="R45" s="11"/>
      <c r="S45" s="11"/>
      <c r="T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>
      <c r="Q46" s="11"/>
      <c r="R46" s="11"/>
      <c r="S46" s="11"/>
      <c r="T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>
      <c r="Q47" s="11"/>
      <c r="R47" s="11"/>
      <c r="S47" s="11"/>
      <c r="T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>
      <c r="Q48" s="11"/>
      <c r="R48" s="11"/>
      <c r="S48" s="11"/>
      <c r="T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7:35">
      <c r="Q49" s="11"/>
      <c r="R49" s="11"/>
      <c r="S49" s="11"/>
      <c r="T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7:35">
      <c r="Q50" s="11"/>
      <c r="R50" s="11"/>
      <c r="S50" s="11"/>
      <c r="T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7:35">
      <c r="Q51" s="11"/>
      <c r="R51" s="11"/>
      <c r="S51" s="11"/>
      <c r="T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7:35">
      <c r="Q52" s="11"/>
      <c r="R52" s="11"/>
      <c r="S52" s="11"/>
      <c r="T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7:35">
      <c r="Q53" s="11"/>
      <c r="R53" s="11"/>
      <c r="S53" s="11"/>
      <c r="T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7:35">
      <c r="Q54" s="11"/>
      <c r="R54" s="11"/>
      <c r="S54" s="11"/>
      <c r="T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7:35">
      <c r="Q55" s="11"/>
      <c r="R55" s="11"/>
      <c r="S55" s="11"/>
      <c r="T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7:35">
      <c r="Q56" s="11"/>
      <c r="R56" s="11"/>
      <c r="S56" s="11"/>
      <c r="T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7:35">
      <c r="Q57" s="11"/>
      <c r="R57" s="11"/>
      <c r="S57" s="11"/>
      <c r="T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7:35">
      <c r="Q58" s="11"/>
      <c r="R58" s="11"/>
      <c r="S58" s="11"/>
      <c r="T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7:35">
      <c r="Q59" s="11"/>
      <c r="R59" s="11"/>
      <c r="S59" s="11"/>
      <c r="T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7:35">
      <c r="Q60" s="11"/>
      <c r="R60" s="11"/>
      <c r="S60" s="11"/>
      <c r="T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7:35">
      <c r="Q61" s="11"/>
      <c r="R61" s="11"/>
      <c r="S61" s="11"/>
      <c r="T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7:35">
      <c r="Q62" s="11"/>
      <c r="R62" s="11"/>
      <c r="S62" s="11"/>
      <c r="T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7:35">
      <c r="Q63" s="11"/>
      <c r="R63" s="11"/>
      <c r="S63" s="11"/>
      <c r="T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7:35">
      <c r="Q64" s="11"/>
      <c r="R64" s="11"/>
      <c r="S64" s="11"/>
      <c r="T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7:35">
      <c r="Q65" s="11"/>
      <c r="R65" s="11"/>
      <c r="S65" s="11"/>
      <c r="T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7:35">
      <c r="Q66" s="11"/>
      <c r="R66" s="11"/>
      <c r="S66" s="11"/>
      <c r="T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7:35">
      <c r="Q67" s="11"/>
      <c r="R67" s="11"/>
      <c r="S67" s="11"/>
      <c r="T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7:35">
      <c r="Q68" s="11"/>
      <c r="R68" s="11"/>
      <c r="S68" s="11"/>
      <c r="T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7:35">
      <c r="Q69" s="11"/>
      <c r="R69" s="11"/>
      <c r="S69" s="11"/>
      <c r="T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7:35">
      <c r="Q70" s="11"/>
      <c r="R70" s="11"/>
      <c r="S70" s="11"/>
      <c r="T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7:35">
      <c r="Q71" s="11"/>
      <c r="R71" s="11"/>
      <c r="S71" s="11"/>
      <c r="T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7:35">
      <c r="Q72" s="11"/>
      <c r="R72" s="11"/>
      <c r="S72" s="11"/>
      <c r="T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7:35">
      <c r="Q73" s="11"/>
      <c r="R73" s="11"/>
      <c r="S73" s="11"/>
      <c r="T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7:35">
      <c r="Q74" s="11"/>
      <c r="R74" s="11"/>
      <c r="S74" s="11"/>
      <c r="T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7:35">
      <c r="Q75" s="11"/>
      <c r="R75" s="11"/>
      <c r="S75" s="11"/>
      <c r="T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7:35">
      <c r="Q76" s="11"/>
      <c r="R76" s="11"/>
      <c r="S76" s="11"/>
      <c r="T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7:35">
      <c r="Q77" s="11"/>
      <c r="R77" s="11"/>
      <c r="S77" s="11"/>
      <c r="T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7:35">
      <c r="Q78" s="11"/>
      <c r="R78" s="11"/>
      <c r="S78" s="11"/>
      <c r="T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7:35">
      <c r="Q79" s="11"/>
      <c r="R79" s="11"/>
      <c r="S79" s="11"/>
      <c r="T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7:35">
      <c r="Q80" s="11"/>
      <c r="R80" s="11"/>
      <c r="S80" s="11"/>
      <c r="T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7:35">
      <c r="Q81" s="11"/>
      <c r="R81" s="11"/>
      <c r="S81" s="11"/>
      <c r="T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7:35">
      <c r="Q82" s="11"/>
      <c r="R82" s="11"/>
      <c r="S82" s="11"/>
      <c r="T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7:35">
      <c r="Q83" s="11"/>
      <c r="R83" s="11"/>
      <c r="S83" s="11"/>
      <c r="T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7:35">
      <c r="Q84" s="11"/>
      <c r="R84" s="11"/>
      <c r="S84" s="11"/>
      <c r="T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7:35">
      <c r="Q85" s="11"/>
      <c r="R85" s="11"/>
      <c r="S85" s="11"/>
      <c r="T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pans="17:35">
      <c r="Q86" s="11"/>
      <c r="R86" s="11"/>
      <c r="S86" s="11"/>
      <c r="T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7:35">
      <c r="Q87" s="11"/>
      <c r="R87" s="11"/>
      <c r="S87" s="11"/>
      <c r="T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17:35">
      <c r="Q88" s="11"/>
      <c r="R88" s="11"/>
      <c r="S88" s="11"/>
      <c r="T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pans="17:35">
      <c r="Q89" s="11"/>
      <c r="R89" s="11"/>
      <c r="S89" s="11"/>
      <c r="T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</row>
    <row r="90" spans="17:35">
      <c r="Q90" s="11"/>
      <c r="R90" s="11"/>
      <c r="S90" s="11"/>
      <c r="T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pans="17:35">
      <c r="Q91" s="11"/>
      <c r="R91" s="11"/>
      <c r="S91" s="11"/>
      <c r="T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pans="17:35">
      <c r="Q92" s="11"/>
      <c r="R92" s="11"/>
      <c r="S92" s="11"/>
      <c r="T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pans="17:35">
      <c r="Q93" s="11"/>
      <c r="R93" s="11"/>
      <c r="S93" s="11"/>
      <c r="T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pans="17:35">
      <c r="Q94" s="11"/>
      <c r="R94" s="11"/>
      <c r="S94" s="11"/>
      <c r="T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pans="17:35">
      <c r="Q95" s="11"/>
      <c r="R95" s="11"/>
      <c r="S95" s="11"/>
      <c r="T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</row>
    <row r="96" spans="17:35">
      <c r="Q96" s="11"/>
      <c r="R96" s="11"/>
      <c r="S96" s="11"/>
      <c r="T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pans="17:35">
      <c r="Q97" s="11"/>
      <c r="R97" s="11"/>
      <c r="S97" s="11"/>
      <c r="T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  <row r="98" spans="17:35">
      <c r="Q98" s="11"/>
      <c r="R98" s="11"/>
      <c r="S98" s="11"/>
      <c r="T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</row>
    <row r="99" spans="17:35">
      <c r="Q99" s="11"/>
      <c r="R99" s="11"/>
      <c r="S99" s="11"/>
      <c r="T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</row>
    <row r="100" spans="17:35">
      <c r="Q100" s="11"/>
      <c r="R100" s="11"/>
      <c r="S100" s="11"/>
      <c r="T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</row>
    <row r="101" spans="17:35">
      <c r="Q101" s="11"/>
      <c r="R101" s="11"/>
      <c r="S101" s="11"/>
      <c r="T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</row>
    <row r="102" spans="17:35">
      <c r="Q102" s="11"/>
      <c r="R102" s="11"/>
      <c r="S102" s="11"/>
      <c r="T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</row>
    <row r="103" spans="17:35">
      <c r="Q103" s="11"/>
      <c r="R103" s="11"/>
      <c r="S103" s="11"/>
      <c r="T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</row>
    <row r="104" spans="17:35">
      <c r="Q104" s="11"/>
      <c r="R104" s="11"/>
      <c r="S104" s="11"/>
      <c r="T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</row>
    <row r="105" spans="17:35">
      <c r="Q105" s="11"/>
      <c r="R105" s="11"/>
      <c r="S105" s="11"/>
      <c r="T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</row>
    <row r="106" spans="17:35">
      <c r="Q106" s="11"/>
      <c r="R106" s="11"/>
      <c r="S106" s="11"/>
      <c r="T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</row>
    <row r="107" spans="17:35">
      <c r="Q107" s="11"/>
      <c r="R107" s="11"/>
      <c r="S107" s="11"/>
      <c r="T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</row>
    <row r="108" spans="17:35">
      <c r="Q108" s="11"/>
      <c r="R108" s="11"/>
      <c r="S108" s="11"/>
      <c r="T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pans="17:35">
      <c r="Q109" s="11"/>
      <c r="R109" s="11"/>
      <c r="S109" s="11"/>
      <c r="T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</row>
    <row r="110" spans="17:35">
      <c r="Q110" s="11"/>
      <c r="R110" s="11"/>
      <c r="S110" s="11"/>
      <c r="T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</row>
    <row r="111" spans="17:35">
      <c r="Q111" s="11"/>
      <c r="R111" s="11"/>
      <c r="S111" s="11"/>
      <c r="T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7:35">
      <c r="Q112" s="11"/>
      <c r="R112" s="11"/>
      <c r="S112" s="11"/>
      <c r="T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7:35">
      <c r="Q113" s="11"/>
      <c r="R113" s="11"/>
      <c r="S113" s="11"/>
      <c r="T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7:35">
      <c r="Q114" s="11"/>
      <c r="R114" s="11"/>
      <c r="S114" s="11"/>
      <c r="T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7:35">
      <c r="Q115" s="11"/>
      <c r="R115" s="11"/>
      <c r="S115" s="11"/>
      <c r="T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7:35">
      <c r="Q116" s="11"/>
      <c r="R116" s="11"/>
      <c r="S116" s="11"/>
      <c r="T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7:35">
      <c r="Q117" s="11"/>
      <c r="R117" s="11"/>
      <c r="S117" s="11"/>
      <c r="T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7:35">
      <c r="Q118" s="11"/>
      <c r="R118" s="11"/>
      <c r="S118" s="11"/>
      <c r="T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7:35">
      <c r="Q119" s="11"/>
      <c r="R119" s="11"/>
      <c r="S119" s="11"/>
      <c r="T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  <row r="120" spans="17:35">
      <c r="Q120" s="11"/>
      <c r="R120" s="11"/>
      <c r="S120" s="11"/>
      <c r="T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</row>
    <row r="121" spans="17:35">
      <c r="Q121" s="11"/>
      <c r="R121" s="11"/>
      <c r="S121" s="11"/>
      <c r="T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</row>
    <row r="122" spans="17:35">
      <c r="Q122" s="11"/>
      <c r="R122" s="11"/>
      <c r="S122" s="11"/>
      <c r="T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pans="17:35">
      <c r="Q123" s="11"/>
      <c r="R123" s="11"/>
      <c r="S123" s="11"/>
      <c r="T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7:35">
      <c r="Q124" s="11"/>
      <c r="R124" s="11"/>
      <c r="S124" s="11"/>
      <c r="T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</row>
    <row r="125" spans="17:35">
      <c r="Q125" s="11"/>
      <c r="R125" s="11"/>
      <c r="S125" s="11"/>
      <c r="T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</row>
    <row r="126" spans="17:35">
      <c r="Q126" s="11"/>
      <c r="R126" s="11"/>
      <c r="S126" s="11"/>
      <c r="T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</row>
    <row r="127" spans="17:35">
      <c r="Q127" s="11"/>
      <c r="R127" s="11"/>
      <c r="S127" s="11"/>
      <c r="T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</row>
    <row r="128" spans="17:35">
      <c r="Q128" s="11"/>
      <c r="R128" s="11"/>
      <c r="S128" s="11"/>
      <c r="T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</row>
    <row r="129" spans="17:35">
      <c r="Q129" s="11"/>
      <c r="R129" s="11"/>
      <c r="S129" s="11"/>
      <c r="T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</row>
    <row r="130" spans="17:35">
      <c r="Q130" s="11"/>
      <c r="R130" s="11"/>
      <c r="S130" s="11"/>
      <c r="T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</row>
    <row r="131" spans="17:35">
      <c r="Q131" s="11"/>
      <c r="R131" s="11"/>
      <c r="S131" s="11"/>
      <c r="T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</row>
    <row r="132" spans="17:35">
      <c r="Q132" s="11"/>
      <c r="R132" s="11"/>
      <c r="S132" s="11"/>
      <c r="T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</row>
    <row r="133" spans="17:35">
      <c r="Q133" s="11"/>
      <c r="R133" s="11"/>
      <c r="S133" s="11"/>
      <c r="T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</row>
    <row r="134" spans="17:35">
      <c r="Q134" s="11"/>
      <c r="R134" s="11"/>
      <c r="S134" s="11"/>
      <c r="T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</row>
    <row r="135" spans="17:35">
      <c r="Q135" s="11"/>
      <c r="R135" s="11"/>
      <c r="S135" s="11"/>
      <c r="T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</row>
    <row r="136" spans="17:35">
      <c r="Q136" s="11"/>
      <c r="R136" s="11"/>
      <c r="S136" s="11"/>
      <c r="T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</row>
    <row r="137" spans="17:35">
      <c r="Q137" s="11"/>
      <c r="R137" s="11"/>
      <c r="S137" s="11"/>
      <c r="T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</row>
    <row r="138" spans="17:35">
      <c r="Q138" s="11"/>
      <c r="R138" s="11"/>
      <c r="S138" s="11"/>
      <c r="T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</row>
    <row r="139" spans="17:35">
      <c r="Q139" s="11"/>
      <c r="R139" s="11"/>
      <c r="S139" s="11"/>
      <c r="T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</row>
    <row r="140" spans="17:35">
      <c r="Q140" s="11"/>
      <c r="R140" s="11"/>
      <c r="S140" s="11"/>
      <c r="T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</row>
    <row r="141" spans="17:35">
      <c r="Q141" s="11"/>
      <c r="R141" s="11"/>
      <c r="S141" s="11"/>
      <c r="T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</row>
    <row r="142" spans="17:35">
      <c r="Q142" s="11"/>
      <c r="R142" s="11"/>
      <c r="S142" s="11"/>
      <c r="T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</row>
    <row r="143" spans="17:35">
      <c r="Q143" s="11"/>
      <c r="R143" s="11"/>
      <c r="S143" s="11"/>
      <c r="T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</row>
    <row r="144" spans="17:35">
      <c r="Q144" s="11"/>
      <c r="R144" s="11"/>
      <c r="S144" s="11"/>
      <c r="T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</row>
    <row r="145" spans="17:35">
      <c r="Q145" s="11"/>
      <c r="R145" s="11"/>
      <c r="S145" s="11"/>
      <c r="T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pans="17:35">
      <c r="Q146" s="11"/>
      <c r="R146" s="11"/>
      <c r="S146" s="11"/>
      <c r="T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pans="17:35">
      <c r="Q147" s="11"/>
      <c r="R147" s="11"/>
      <c r="S147" s="11"/>
      <c r="T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17:35">
      <c r="Q148" s="11"/>
      <c r="R148" s="11"/>
      <c r="S148" s="11"/>
      <c r="T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</row>
    <row r="149" spans="17:35">
      <c r="Q149" s="11"/>
      <c r="R149" s="11"/>
      <c r="S149" s="11"/>
      <c r="T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</row>
    <row r="150" spans="17:35">
      <c r="Q150" s="11"/>
      <c r="R150" s="11"/>
      <c r="S150" s="11"/>
      <c r="T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</row>
    <row r="151" spans="17:35">
      <c r="Q151" s="11"/>
      <c r="R151" s="11"/>
      <c r="S151" s="11"/>
      <c r="T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</row>
    <row r="152" spans="17:35">
      <c r="Q152" s="11"/>
      <c r="R152" s="11"/>
      <c r="S152" s="11"/>
      <c r="T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pans="17:35">
      <c r="Q153" s="11"/>
      <c r="R153" s="11"/>
      <c r="S153" s="11"/>
      <c r="T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</row>
    <row r="154" spans="17:35">
      <c r="Q154" s="11"/>
      <c r="R154" s="11"/>
      <c r="S154" s="11"/>
      <c r="T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</row>
    <row r="155" spans="17:35">
      <c r="Q155" s="11"/>
      <c r="R155" s="11"/>
      <c r="S155" s="11"/>
      <c r="T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</row>
    <row r="156" spans="17:35">
      <c r="Q156" s="11"/>
      <c r="R156" s="11"/>
      <c r="S156" s="11"/>
      <c r="T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</row>
    <row r="157" spans="17:35">
      <c r="Q157" s="11"/>
      <c r="R157" s="11"/>
      <c r="S157" s="11"/>
      <c r="T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</row>
    <row r="158" spans="17:35">
      <c r="Q158" s="11"/>
      <c r="R158" s="11"/>
      <c r="S158" s="11"/>
      <c r="T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</row>
    <row r="159" spans="17:35">
      <c r="Q159" s="11"/>
      <c r="R159" s="11"/>
      <c r="S159" s="11"/>
      <c r="T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</row>
    <row r="160" spans="17:35">
      <c r="Q160" s="11"/>
      <c r="R160" s="11"/>
      <c r="S160" s="11"/>
      <c r="T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</row>
    <row r="161" spans="17:35">
      <c r="Q161" s="11"/>
      <c r="R161" s="11"/>
      <c r="S161" s="11"/>
      <c r="T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</row>
    <row r="162" spans="17:35">
      <c r="Q162" s="11"/>
      <c r="R162" s="11"/>
      <c r="S162" s="11"/>
      <c r="T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</row>
    <row r="163" spans="17:35">
      <c r="Q163" s="11"/>
      <c r="R163" s="11"/>
      <c r="S163" s="11"/>
      <c r="T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</row>
    <row r="164" spans="17:35">
      <c r="Q164" s="11"/>
      <c r="R164" s="11"/>
      <c r="S164" s="11"/>
      <c r="T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</row>
    <row r="165" spans="17:35">
      <c r="Q165" s="11"/>
      <c r="R165" s="11"/>
      <c r="S165" s="11"/>
      <c r="T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pans="17:35">
      <c r="Q166" s="11"/>
      <c r="R166" s="11"/>
      <c r="S166" s="11"/>
      <c r="T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17:35">
      <c r="Q167" s="11"/>
      <c r="R167" s="11"/>
      <c r="S167" s="11"/>
      <c r="T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 spans="17:35">
      <c r="Q168" s="11"/>
      <c r="R168" s="11"/>
      <c r="S168" s="11"/>
      <c r="T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pans="17:35">
      <c r="Q169" s="11"/>
      <c r="R169" s="11"/>
      <c r="S169" s="11"/>
      <c r="T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 spans="17:35">
      <c r="Q170" s="11"/>
      <c r="R170" s="11"/>
      <c r="S170" s="11"/>
      <c r="T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  <row r="171" spans="17:35">
      <c r="Q171" s="11"/>
      <c r="R171" s="11"/>
      <c r="S171" s="11"/>
      <c r="T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</row>
    <row r="172" spans="17:35">
      <c r="Q172" s="11"/>
      <c r="R172" s="11"/>
      <c r="S172" s="11"/>
      <c r="T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 spans="17:35">
      <c r="Q173" s="11"/>
      <c r="R173" s="11"/>
      <c r="S173" s="11"/>
      <c r="T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</row>
    <row r="174" spans="17:35">
      <c r="Q174" s="11"/>
      <c r="R174" s="11"/>
      <c r="S174" s="11"/>
      <c r="T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 spans="17:35">
      <c r="Q175" s="11"/>
      <c r="R175" s="11"/>
      <c r="S175" s="11"/>
      <c r="T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</row>
    <row r="176" spans="17:35">
      <c r="Q176" s="11"/>
      <c r="R176" s="11"/>
      <c r="S176" s="11"/>
      <c r="T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 spans="17:35">
      <c r="Q177" s="11"/>
      <c r="R177" s="11"/>
      <c r="S177" s="11"/>
      <c r="T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  <row r="178" spans="17:35">
      <c r="Q178" s="11"/>
      <c r="R178" s="11"/>
      <c r="S178" s="11"/>
      <c r="T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 spans="17:35">
      <c r="Q179" s="11"/>
      <c r="R179" s="11"/>
      <c r="S179" s="11"/>
      <c r="T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</row>
    <row r="180" spans="17:35">
      <c r="Q180" s="11"/>
      <c r="R180" s="11"/>
      <c r="S180" s="11"/>
      <c r="T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</row>
    <row r="181" spans="17:35">
      <c r="Q181" s="11"/>
      <c r="R181" s="11"/>
      <c r="S181" s="11"/>
      <c r="T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</row>
    <row r="182" spans="17:35">
      <c r="Q182" s="11"/>
      <c r="R182" s="11"/>
      <c r="S182" s="11"/>
      <c r="T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</row>
    <row r="183" spans="17:35">
      <c r="Q183" s="11"/>
      <c r="R183" s="11"/>
      <c r="S183" s="11"/>
      <c r="T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</row>
    <row r="184" spans="17:35">
      <c r="Q184" s="11"/>
      <c r="R184" s="11"/>
      <c r="S184" s="11"/>
      <c r="T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</row>
    <row r="185" spans="17:35">
      <c r="Q185" s="11"/>
      <c r="R185" s="11"/>
      <c r="S185" s="11"/>
      <c r="T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</row>
    <row r="186" spans="17:35">
      <c r="Q186" s="11"/>
      <c r="R186" s="11"/>
      <c r="S186" s="11"/>
      <c r="T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</row>
    <row r="187" spans="17:35">
      <c r="Q187" s="11"/>
      <c r="R187" s="11"/>
      <c r="S187" s="11"/>
      <c r="T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</row>
    <row r="188" spans="17:35">
      <c r="Q188" s="11"/>
      <c r="R188" s="11"/>
      <c r="S188" s="11"/>
      <c r="T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</row>
    <row r="189" spans="17:35">
      <c r="Q189" s="11"/>
      <c r="R189" s="11"/>
      <c r="S189" s="11"/>
      <c r="T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</row>
    <row r="190" spans="17:35">
      <c r="Q190" s="11"/>
      <c r="R190" s="11"/>
      <c r="S190" s="11"/>
      <c r="T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</row>
    <row r="191" spans="17:35">
      <c r="Q191" s="11"/>
      <c r="R191" s="11"/>
      <c r="S191" s="11"/>
      <c r="T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</row>
    <row r="192" spans="17:35">
      <c r="Q192" s="11"/>
      <c r="R192" s="11"/>
      <c r="S192" s="11"/>
      <c r="T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</row>
    <row r="193" spans="17:35">
      <c r="Q193" s="11"/>
      <c r="R193" s="11"/>
      <c r="S193" s="11"/>
      <c r="T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</row>
    <row r="194" spans="17:35">
      <c r="Q194" s="11"/>
      <c r="R194" s="11"/>
      <c r="S194" s="11"/>
      <c r="T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</row>
    <row r="195" spans="17:35">
      <c r="Q195" s="11"/>
      <c r="R195" s="11"/>
      <c r="S195" s="11"/>
      <c r="T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</row>
    <row r="196" spans="17:35">
      <c r="Q196" s="11"/>
      <c r="R196" s="11"/>
      <c r="S196" s="11"/>
      <c r="T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</row>
    <row r="197" spans="17:35">
      <c r="Q197" s="11"/>
      <c r="R197" s="11"/>
      <c r="S197" s="11"/>
      <c r="T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</row>
    <row r="198" spans="17:35">
      <c r="Q198" s="11"/>
      <c r="R198" s="11"/>
      <c r="S198" s="11"/>
      <c r="T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 spans="17:35">
      <c r="Q199" s="11"/>
      <c r="R199" s="11"/>
      <c r="S199" s="11"/>
      <c r="T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 spans="17:35">
      <c r="Q200" s="11"/>
      <c r="R200" s="11"/>
      <c r="S200" s="11"/>
      <c r="T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 spans="17:35">
      <c r="Q201" s="11"/>
      <c r="R201" s="11"/>
      <c r="S201" s="11"/>
      <c r="T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  <row r="202" spans="17:35">
      <c r="Q202" s="11"/>
      <c r="R202" s="11"/>
      <c r="S202" s="11"/>
      <c r="T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</row>
    <row r="203" spans="17:35">
      <c r="Q203" s="11"/>
      <c r="R203" s="11"/>
      <c r="S203" s="11"/>
      <c r="T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</row>
    <row r="204" spans="17:35">
      <c r="Q204" s="11"/>
      <c r="R204" s="11"/>
      <c r="S204" s="11"/>
      <c r="T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</row>
    <row r="205" spans="17:35">
      <c r="Q205" s="11"/>
      <c r="R205" s="11"/>
      <c r="S205" s="11"/>
      <c r="T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</row>
    <row r="206" spans="17:35">
      <c r="Q206" s="11"/>
      <c r="R206" s="11"/>
      <c r="S206" s="11"/>
      <c r="T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</row>
    <row r="207" spans="17:35">
      <c r="Q207" s="11"/>
      <c r="R207" s="11"/>
      <c r="S207" s="11"/>
      <c r="T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</row>
    <row r="208" spans="17:35">
      <c r="Q208" s="11"/>
      <c r="R208" s="11"/>
      <c r="S208" s="11"/>
      <c r="T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</row>
    <row r="209" spans="17:35">
      <c r="Q209" s="11"/>
      <c r="R209" s="11"/>
      <c r="S209" s="11"/>
      <c r="T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</row>
    <row r="210" spans="17:35">
      <c r="Q210" s="11"/>
      <c r="R210" s="11"/>
      <c r="S210" s="11"/>
      <c r="T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</row>
    <row r="211" spans="17:35">
      <c r="Q211" s="11"/>
      <c r="R211" s="11"/>
      <c r="S211" s="11"/>
      <c r="T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</row>
    <row r="212" spans="17:35">
      <c r="Q212" s="11"/>
      <c r="R212" s="11"/>
      <c r="S212" s="11"/>
      <c r="T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</row>
    <row r="213" spans="17:35">
      <c r="Q213" s="11"/>
      <c r="R213" s="11"/>
      <c r="S213" s="11"/>
      <c r="T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</row>
    <row r="214" spans="17:35">
      <c r="Q214" s="11"/>
      <c r="R214" s="11"/>
      <c r="S214" s="11"/>
      <c r="T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</row>
    <row r="215" spans="17:35">
      <c r="Q215" s="11"/>
      <c r="R215" s="11"/>
      <c r="S215" s="11"/>
      <c r="T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</row>
    <row r="216" spans="17:35">
      <c r="Q216" s="11"/>
      <c r="R216" s="11"/>
      <c r="S216" s="11"/>
      <c r="T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</row>
    <row r="217" spans="17:35">
      <c r="Q217" s="11"/>
      <c r="R217" s="11"/>
      <c r="S217" s="11"/>
      <c r="T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</row>
    <row r="218" spans="17:35">
      <c r="Q218" s="11"/>
      <c r="R218" s="11"/>
      <c r="S218" s="11"/>
      <c r="T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</row>
    <row r="219" spans="17:35">
      <c r="Q219" s="11"/>
      <c r="R219" s="11"/>
      <c r="S219" s="11"/>
      <c r="T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</row>
    <row r="220" spans="17:35">
      <c r="Q220" s="11"/>
      <c r="R220" s="11"/>
      <c r="S220" s="11"/>
      <c r="T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</row>
    <row r="221" spans="17:35">
      <c r="Q221" s="11"/>
      <c r="R221" s="11"/>
      <c r="S221" s="11"/>
      <c r="T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</row>
    <row r="222" spans="17:35">
      <c r="Q222" s="11"/>
      <c r="R222" s="11"/>
      <c r="S222" s="11"/>
      <c r="T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</row>
    <row r="223" spans="17:35">
      <c r="Q223" s="11"/>
      <c r="R223" s="11"/>
      <c r="S223" s="11"/>
      <c r="T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</row>
    <row r="224" spans="17:35">
      <c r="Q224" s="11"/>
      <c r="R224" s="11"/>
      <c r="S224" s="11"/>
      <c r="T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</row>
    <row r="225" spans="17:35">
      <c r="Q225" s="11"/>
      <c r="R225" s="11"/>
      <c r="S225" s="11"/>
      <c r="T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</row>
    <row r="226" spans="17:35">
      <c r="Q226" s="11"/>
      <c r="R226" s="11"/>
      <c r="S226" s="11"/>
      <c r="T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</row>
    <row r="227" spans="17:35">
      <c r="Q227" s="11"/>
      <c r="R227" s="11"/>
      <c r="S227" s="11"/>
      <c r="T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</row>
    <row r="228" spans="17:35">
      <c r="Q228" s="11"/>
      <c r="R228" s="11"/>
      <c r="S228" s="11"/>
      <c r="T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</row>
    <row r="229" spans="17:35">
      <c r="Q229" s="11"/>
      <c r="R229" s="11"/>
      <c r="S229" s="11"/>
      <c r="T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</row>
    <row r="230" spans="17:35">
      <c r="Q230" s="11"/>
      <c r="R230" s="11"/>
      <c r="S230" s="11"/>
      <c r="T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</row>
    <row r="231" spans="17:35">
      <c r="Q231" s="11"/>
      <c r="R231" s="11"/>
      <c r="S231" s="11"/>
      <c r="T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</row>
    <row r="232" spans="17:35">
      <c r="Q232" s="11"/>
      <c r="R232" s="11"/>
      <c r="S232" s="11"/>
      <c r="T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</row>
    <row r="233" spans="17:35">
      <c r="Q233" s="11"/>
      <c r="R233" s="11"/>
      <c r="S233" s="11"/>
      <c r="T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</row>
    <row r="234" spans="17:35">
      <c r="Q234" s="11"/>
      <c r="R234" s="11"/>
      <c r="S234" s="11"/>
      <c r="T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</row>
    <row r="235" spans="17:35">
      <c r="Q235" s="11"/>
      <c r="R235" s="11"/>
      <c r="S235" s="11"/>
      <c r="T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</row>
    <row r="236" spans="17:35">
      <c r="Q236" s="11"/>
      <c r="R236" s="11"/>
      <c r="S236" s="11"/>
      <c r="T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</row>
    <row r="237" spans="17:35">
      <c r="Q237" s="11"/>
      <c r="R237" s="11"/>
      <c r="S237" s="11"/>
      <c r="T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</row>
    <row r="238" spans="17:35">
      <c r="Q238" s="11"/>
      <c r="R238" s="11"/>
      <c r="S238" s="11"/>
      <c r="T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</row>
    <row r="239" spans="17:35">
      <c r="Q239" s="11"/>
      <c r="R239" s="11"/>
      <c r="S239" s="11"/>
      <c r="T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</row>
    <row r="240" spans="17:35">
      <c r="Q240" s="11"/>
      <c r="R240" s="11"/>
      <c r="S240" s="11"/>
      <c r="T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</row>
    <row r="241" spans="17:35">
      <c r="Q241" s="11"/>
      <c r="R241" s="11"/>
      <c r="S241" s="11"/>
      <c r="T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</row>
    <row r="242" spans="17:35">
      <c r="Q242" s="11"/>
      <c r="R242" s="11"/>
      <c r="S242" s="11"/>
      <c r="T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</row>
    <row r="243" spans="17:35">
      <c r="Q243" s="11"/>
      <c r="R243" s="11"/>
      <c r="S243" s="11"/>
      <c r="T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</row>
    <row r="244" spans="17:35">
      <c r="Q244" s="11"/>
      <c r="R244" s="11"/>
      <c r="S244" s="11"/>
      <c r="T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</row>
    <row r="245" spans="17:35">
      <c r="Q245" s="11"/>
      <c r="R245" s="11"/>
      <c r="S245" s="11"/>
      <c r="T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</row>
    <row r="246" spans="17:35">
      <c r="Q246" s="11"/>
      <c r="R246" s="11"/>
      <c r="S246" s="11"/>
      <c r="T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</row>
    <row r="247" spans="17:35">
      <c r="Q247" s="11"/>
      <c r="R247" s="11"/>
      <c r="S247" s="11"/>
      <c r="T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</row>
    <row r="248" spans="17:35">
      <c r="Q248" s="11"/>
      <c r="R248" s="11"/>
      <c r="S248" s="11"/>
      <c r="T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</row>
    <row r="249" spans="17:35">
      <c r="Q249" s="11"/>
      <c r="R249" s="11"/>
      <c r="S249" s="11"/>
      <c r="T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</row>
    <row r="250" spans="17:35">
      <c r="Q250" s="11"/>
      <c r="R250" s="11"/>
      <c r="S250" s="11"/>
      <c r="T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</row>
    <row r="251" spans="17:35">
      <c r="Q251" s="11"/>
      <c r="R251" s="11"/>
      <c r="S251" s="11"/>
      <c r="T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</row>
    <row r="252" spans="17:35">
      <c r="Q252" s="11"/>
      <c r="R252" s="11"/>
      <c r="S252" s="11"/>
      <c r="T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</row>
    <row r="253" spans="17:35">
      <c r="Q253" s="11"/>
      <c r="R253" s="11"/>
      <c r="S253" s="11"/>
      <c r="T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</row>
    <row r="254" spans="17:35">
      <c r="Q254" s="11"/>
      <c r="R254" s="11"/>
      <c r="S254" s="11"/>
      <c r="T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</row>
    <row r="255" spans="17:35">
      <c r="Q255" s="11"/>
      <c r="R255" s="11"/>
      <c r="S255" s="11"/>
      <c r="T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</row>
    <row r="256" spans="17:35">
      <c r="Q256" s="11"/>
      <c r="R256" s="11"/>
      <c r="S256" s="11"/>
      <c r="T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</row>
    <row r="257" spans="17:35">
      <c r="Q257" s="11"/>
      <c r="R257" s="11"/>
      <c r="S257" s="11"/>
      <c r="T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</row>
    <row r="258" spans="17:35">
      <c r="Q258" s="11"/>
      <c r="R258" s="11"/>
      <c r="S258" s="11"/>
      <c r="T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</row>
    <row r="259" spans="17:35">
      <c r="Q259" s="11"/>
      <c r="R259" s="11"/>
      <c r="S259" s="11"/>
      <c r="T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</row>
    <row r="260" spans="17:35">
      <c r="Q260" s="11"/>
      <c r="R260" s="11"/>
      <c r="S260" s="11"/>
      <c r="T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</row>
    <row r="261" spans="17:35">
      <c r="Q261" s="11"/>
      <c r="R261" s="11"/>
      <c r="S261" s="11"/>
      <c r="T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</row>
    <row r="262" spans="17:35">
      <c r="Q262" s="11"/>
      <c r="R262" s="11"/>
      <c r="S262" s="11"/>
      <c r="T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</row>
    <row r="263" spans="17:35">
      <c r="Q263" s="11"/>
      <c r="R263" s="11"/>
      <c r="S263" s="11"/>
      <c r="T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</row>
    <row r="264" spans="17:35">
      <c r="Q264" s="11"/>
      <c r="R264" s="11"/>
      <c r="S264" s="11"/>
      <c r="T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</row>
    <row r="265" spans="17:35">
      <c r="Q265" s="11"/>
      <c r="R265" s="11"/>
      <c r="S265" s="11"/>
      <c r="T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</row>
    <row r="266" spans="17:35">
      <c r="Q266" s="11"/>
      <c r="R266" s="11"/>
      <c r="S266" s="11"/>
      <c r="T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</row>
    <row r="267" spans="17:35">
      <c r="Q267" s="11"/>
      <c r="R267" s="11"/>
      <c r="S267" s="11"/>
      <c r="T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</row>
    <row r="268" spans="17:35">
      <c r="Q268" s="11"/>
      <c r="R268" s="11"/>
      <c r="S268" s="11"/>
      <c r="T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</row>
    <row r="269" spans="17:35">
      <c r="Q269" s="11"/>
      <c r="R269" s="11"/>
      <c r="S269" s="11"/>
      <c r="T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</row>
    <row r="270" spans="17:35">
      <c r="Q270" s="11"/>
      <c r="R270" s="11"/>
      <c r="S270" s="11"/>
      <c r="T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</row>
    <row r="271" spans="17:35">
      <c r="Q271" s="11"/>
      <c r="R271" s="11"/>
      <c r="S271" s="11"/>
      <c r="T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</row>
    <row r="272" spans="17:35">
      <c r="Q272" s="11"/>
      <c r="R272" s="11"/>
      <c r="S272" s="11"/>
      <c r="T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</row>
    <row r="273" spans="17:35">
      <c r="Q273" s="11"/>
      <c r="R273" s="11"/>
      <c r="S273" s="11"/>
      <c r="T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</row>
    <row r="274" spans="17:35">
      <c r="Q274" s="11"/>
      <c r="R274" s="11"/>
      <c r="S274" s="11"/>
      <c r="T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</row>
    <row r="275" spans="17:35">
      <c r="Q275" s="11"/>
      <c r="R275" s="11"/>
      <c r="S275" s="11"/>
      <c r="T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</row>
    <row r="276" spans="17:35">
      <c r="Q276" s="11"/>
      <c r="R276" s="11"/>
      <c r="S276" s="11"/>
      <c r="T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</row>
    <row r="277" spans="17:35">
      <c r="Q277" s="11"/>
      <c r="R277" s="11"/>
      <c r="S277" s="11"/>
      <c r="T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</row>
    <row r="278" spans="17:35">
      <c r="Q278" s="11"/>
      <c r="R278" s="11"/>
      <c r="S278" s="11"/>
      <c r="T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</row>
    <row r="279" spans="17:35">
      <c r="Q279" s="11"/>
      <c r="R279" s="11"/>
      <c r="S279" s="11"/>
      <c r="T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</row>
    <row r="280" spans="17:35">
      <c r="Q280" s="11"/>
      <c r="R280" s="11"/>
      <c r="S280" s="11"/>
      <c r="T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</row>
    <row r="281" spans="17:35">
      <c r="Q281" s="11"/>
      <c r="R281" s="11"/>
      <c r="S281" s="11"/>
      <c r="T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</row>
    <row r="282" spans="17:35">
      <c r="Q282" s="11"/>
      <c r="R282" s="11"/>
      <c r="S282" s="11"/>
      <c r="T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</row>
    <row r="283" spans="17:35">
      <c r="Q283" s="11"/>
      <c r="R283" s="11"/>
      <c r="S283" s="11"/>
      <c r="T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</row>
    <row r="284" spans="17:35">
      <c r="Q284" s="11"/>
      <c r="R284" s="11"/>
      <c r="S284" s="11"/>
      <c r="T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</row>
    <row r="285" spans="17:35">
      <c r="Q285" s="11"/>
      <c r="R285" s="11"/>
      <c r="S285" s="11"/>
      <c r="T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</row>
    <row r="286" spans="17:35">
      <c r="Q286" s="11"/>
      <c r="R286" s="11"/>
      <c r="S286" s="11"/>
      <c r="T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</row>
    <row r="287" spans="17:35">
      <c r="Q287" s="11"/>
      <c r="R287" s="11"/>
      <c r="S287" s="11"/>
      <c r="T287" s="11"/>
    </row>
    <row r="288" spans="17:35">
      <c r="Q288" s="11"/>
      <c r="R288" s="11"/>
      <c r="S288" s="11"/>
      <c r="T288" s="11"/>
    </row>
    <row r="289" spans="17:20">
      <c r="Q289" s="11"/>
      <c r="R289" s="11"/>
      <c r="S289" s="11"/>
      <c r="T289" s="11"/>
    </row>
    <row r="290" spans="17:20">
      <c r="Q290" s="11"/>
      <c r="R290" s="11"/>
      <c r="S290" s="11"/>
      <c r="T290" s="11"/>
    </row>
    <row r="291" spans="17:20">
      <c r="Q291" s="11"/>
      <c r="R291" s="11"/>
      <c r="S291" s="11"/>
      <c r="T291" s="11"/>
    </row>
    <row r="292" spans="17:20">
      <c r="Q292" s="11"/>
      <c r="R292" s="11"/>
      <c r="S292" s="11"/>
      <c r="T292" s="11"/>
    </row>
    <row r="293" spans="17:20">
      <c r="Q293" s="11"/>
      <c r="R293" s="11"/>
      <c r="S293" s="11"/>
      <c r="T293" s="11"/>
    </row>
    <row r="294" spans="17:20">
      <c r="Q294" s="11"/>
      <c r="R294" s="11"/>
      <c r="S294" s="11"/>
      <c r="T294" s="11"/>
    </row>
    <row r="295" spans="17:20">
      <c r="Q295" s="11"/>
      <c r="R295" s="11"/>
      <c r="S295" s="11"/>
      <c r="T295" s="11"/>
    </row>
    <row r="296" spans="17:20">
      <c r="Q296" s="11"/>
      <c r="R296" s="11"/>
      <c r="S296" s="11"/>
      <c r="T296" s="11"/>
    </row>
    <row r="297" spans="17:20">
      <c r="Q297" s="11"/>
      <c r="R297" s="11"/>
      <c r="S297" s="11"/>
      <c r="T297" s="11"/>
    </row>
    <row r="298" spans="17:20">
      <c r="Q298" s="11"/>
      <c r="R298" s="11"/>
      <c r="S298" s="11"/>
      <c r="T298" s="11"/>
    </row>
    <row r="299" spans="17:20">
      <c r="Q299" s="11"/>
      <c r="R299" s="11"/>
      <c r="S299" s="11"/>
      <c r="T299" s="11"/>
    </row>
    <row r="300" spans="17:20">
      <c r="Q300" s="11"/>
      <c r="R300" s="11"/>
      <c r="S300" s="11"/>
      <c r="T300" s="11"/>
    </row>
    <row r="301" spans="17:20">
      <c r="Q301" s="11"/>
      <c r="R301" s="11"/>
      <c r="S301" s="11"/>
      <c r="T301" s="11"/>
    </row>
    <row r="302" spans="17:20">
      <c r="Q302" s="11"/>
      <c r="R302" s="11"/>
      <c r="S302" s="11"/>
      <c r="T302" s="11"/>
    </row>
    <row r="303" spans="17:20">
      <c r="Q303" s="11"/>
      <c r="R303" s="11"/>
      <c r="S303" s="11"/>
      <c r="T303" s="11"/>
    </row>
    <row r="304" spans="17:20">
      <c r="Q304" s="11"/>
      <c r="R304" s="11"/>
      <c r="S304" s="11"/>
      <c r="T304" s="11"/>
    </row>
    <row r="305" spans="17:20">
      <c r="Q305" s="11"/>
      <c r="R305" s="11"/>
      <c r="S305" s="11"/>
      <c r="T305" s="11"/>
    </row>
    <row r="306" spans="17:20">
      <c r="Q306" s="11"/>
      <c r="R306" s="11"/>
      <c r="S306" s="11"/>
      <c r="T306" s="11"/>
    </row>
    <row r="307" spans="17:20">
      <c r="Q307" s="11"/>
      <c r="R307" s="11"/>
      <c r="S307" s="11"/>
      <c r="T307" s="11"/>
    </row>
    <row r="308" spans="17:20">
      <c r="Q308" s="11"/>
      <c r="R308" s="11"/>
      <c r="S308" s="11"/>
      <c r="T308" s="11"/>
    </row>
    <row r="309" spans="17:20">
      <c r="Q309" s="11"/>
      <c r="R309" s="11"/>
      <c r="S309" s="11"/>
      <c r="T309" s="11"/>
    </row>
    <row r="310" spans="17:20">
      <c r="Q310" s="11"/>
      <c r="R310" s="11"/>
      <c r="S310" s="11"/>
      <c r="T310" s="11"/>
    </row>
    <row r="311" spans="17:20">
      <c r="Q311" s="11"/>
      <c r="R311" s="11"/>
      <c r="S311" s="11"/>
      <c r="T311" s="11"/>
    </row>
    <row r="312" spans="17:20">
      <c r="Q312" s="11"/>
      <c r="R312" s="11"/>
      <c r="S312" s="11"/>
      <c r="T312" s="11"/>
    </row>
    <row r="313" spans="17:20">
      <c r="Q313" s="11"/>
      <c r="R313" s="11"/>
      <c r="S313" s="11"/>
      <c r="T313" s="11"/>
    </row>
    <row r="314" spans="17:20">
      <c r="Q314" s="11"/>
      <c r="R314" s="11"/>
      <c r="S314" s="11"/>
      <c r="T314" s="11"/>
    </row>
    <row r="315" spans="17:20">
      <c r="Q315" s="11"/>
      <c r="R315" s="11"/>
      <c r="S315" s="11"/>
      <c r="T315" s="11"/>
    </row>
    <row r="316" spans="17:20">
      <c r="Q316" s="11"/>
      <c r="R316" s="11"/>
      <c r="S316" s="11"/>
      <c r="T316" s="11"/>
    </row>
    <row r="317" spans="17:20">
      <c r="Q317" s="11"/>
      <c r="R317" s="11"/>
      <c r="S317" s="11"/>
      <c r="T317" s="11"/>
    </row>
    <row r="318" spans="17:20">
      <c r="Q318" s="11"/>
      <c r="R318" s="11"/>
      <c r="S318" s="11"/>
      <c r="T318" s="11"/>
    </row>
    <row r="319" spans="17:20">
      <c r="Q319" s="11"/>
      <c r="R319" s="11"/>
      <c r="S319" s="11"/>
      <c r="T319" s="11"/>
    </row>
    <row r="320" spans="17:20">
      <c r="Q320" s="11"/>
      <c r="R320" s="11"/>
      <c r="S320" s="11"/>
      <c r="T320" s="11"/>
    </row>
    <row r="321" spans="17:20">
      <c r="Q321" s="11"/>
      <c r="R321" s="11"/>
      <c r="S321" s="11"/>
      <c r="T321" s="11"/>
    </row>
    <row r="322" spans="17:20">
      <c r="Q322" s="11"/>
      <c r="R322" s="11"/>
      <c r="S322" s="11"/>
      <c r="T322" s="11"/>
    </row>
    <row r="323" spans="17:20">
      <c r="Q323" s="11"/>
      <c r="R323" s="11"/>
      <c r="S323" s="11"/>
      <c r="T323" s="11"/>
    </row>
    <row r="324" spans="17:20">
      <c r="Q324" s="11"/>
      <c r="R324" s="11"/>
      <c r="S324" s="11"/>
      <c r="T324" s="11"/>
    </row>
    <row r="325" spans="17:20">
      <c r="Q325" s="11"/>
      <c r="R325" s="11"/>
      <c r="S325" s="11"/>
      <c r="T325" s="11"/>
    </row>
    <row r="326" spans="17:20">
      <c r="Q326" s="11"/>
      <c r="R326" s="11"/>
      <c r="S326" s="11"/>
      <c r="T326" s="11"/>
    </row>
    <row r="327" spans="17:20">
      <c r="Q327" s="11"/>
      <c r="R327" s="11"/>
      <c r="S327" s="11"/>
      <c r="T327" s="11"/>
    </row>
    <row r="328" spans="17:20">
      <c r="Q328" s="11"/>
      <c r="R328" s="11"/>
      <c r="S328" s="11"/>
      <c r="T328" s="11"/>
    </row>
    <row r="329" spans="17:20">
      <c r="Q329" s="11"/>
      <c r="R329" s="11"/>
      <c r="S329" s="11"/>
      <c r="T329" s="11"/>
    </row>
    <row r="330" spans="17:20">
      <c r="Q330" s="11"/>
      <c r="R330" s="11"/>
      <c r="S330" s="11"/>
      <c r="T330" s="11"/>
    </row>
    <row r="331" spans="17:20">
      <c r="Q331" s="11"/>
      <c r="R331" s="11"/>
      <c r="S331" s="11"/>
      <c r="T331" s="11"/>
    </row>
    <row r="332" spans="17:20">
      <c r="Q332" s="11"/>
      <c r="R332" s="11"/>
      <c r="S332" s="11"/>
      <c r="T332" s="11"/>
    </row>
    <row r="333" spans="17:20">
      <c r="Q333" s="11"/>
      <c r="R333" s="11"/>
      <c r="S333" s="11"/>
      <c r="T333" s="11"/>
    </row>
    <row r="334" spans="17:20">
      <c r="Q334" s="11"/>
      <c r="R334" s="11"/>
      <c r="S334" s="11"/>
      <c r="T334" s="11"/>
    </row>
    <row r="335" spans="17:20">
      <c r="Q335" s="11"/>
      <c r="R335" s="11"/>
      <c r="S335" s="11"/>
      <c r="T335" s="11"/>
    </row>
    <row r="336" spans="17:20">
      <c r="Q336" s="11"/>
      <c r="R336" s="11"/>
      <c r="S336" s="11"/>
      <c r="T336" s="11"/>
    </row>
    <row r="337" spans="17:20">
      <c r="Q337" s="11"/>
      <c r="R337" s="11"/>
      <c r="S337" s="11"/>
      <c r="T337" s="11"/>
    </row>
    <row r="338" spans="17:20">
      <c r="Q338" s="11"/>
      <c r="R338" s="11"/>
      <c r="S338" s="11"/>
      <c r="T338" s="11"/>
    </row>
    <row r="339" spans="17:20">
      <c r="Q339" s="11"/>
      <c r="R339" s="11"/>
      <c r="S339" s="11"/>
      <c r="T339" s="11"/>
    </row>
    <row r="340" spans="17:20">
      <c r="Q340" s="11"/>
      <c r="R340" s="11"/>
      <c r="S340" s="11"/>
      <c r="T340" s="11"/>
    </row>
    <row r="341" spans="17:20">
      <c r="Q341" s="11"/>
      <c r="R341" s="11"/>
      <c r="S341" s="11"/>
      <c r="T341" s="11"/>
    </row>
    <row r="342" spans="17:20">
      <c r="Q342" s="11"/>
      <c r="R342" s="11"/>
      <c r="S342" s="11"/>
      <c r="T342" s="11"/>
    </row>
    <row r="343" spans="17:20">
      <c r="Q343" s="11"/>
      <c r="R343" s="11"/>
      <c r="S343" s="11"/>
      <c r="T343" s="11"/>
    </row>
    <row r="344" spans="17:20">
      <c r="Q344" s="11"/>
      <c r="R344" s="11"/>
      <c r="S344" s="11"/>
      <c r="T344" s="11"/>
    </row>
    <row r="345" spans="17:20">
      <c r="Q345" s="11"/>
      <c r="R345" s="11"/>
      <c r="S345" s="11"/>
      <c r="T345" s="11"/>
    </row>
    <row r="346" spans="17:20">
      <c r="Q346" s="11"/>
      <c r="R346" s="11"/>
      <c r="S346" s="11"/>
      <c r="T346" s="11"/>
    </row>
    <row r="347" spans="17:20">
      <c r="Q347" s="11"/>
      <c r="R347" s="11"/>
      <c r="S347" s="11"/>
      <c r="T347" s="11"/>
    </row>
    <row r="348" spans="17:20">
      <c r="Q348" s="11"/>
      <c r="R348" s="11"/>
      <c r="S348" s="11"/>
      <c r="T348" s="11"/>
    </row>
    <row r="349" spans="17:20">
      <c r="Q349" s="11"/>
      <c r="R349" s="11"/>
      <c r="S349" s="11"/>
      <c r="T349" s="11"/>
    </row>
    <row r="350" spans="17:20">
      <c r="Q350" s="11"/>
      <c r="R350" s="11"/>
      <c r="S350" s="11"/>
      <c r="T350" s="11"/>
    </row>
    <row r="351" spans="17:20">
      <c r="Q351" s="11"/>
      <c r="R351" s="11"/>
      <c r="S351" s="11"/>
      <c r="T351" s="11"/>
    </row>
    <row r="352" spans="17:20">
      <c r="Q352" s="11"/>
      <c r="R352" s="11"/>
      <c r="S352" s="11"/>
      <c r="T352" s="11"/>
    </row>
    <row r="353" spans="17:20">
      <c r="Q353" s="11"/>
      <c r="R353" s="11"/>
      <c r="S353" s="11"/>
      <c r="T353" s="11"/>
    </row>
    <row r="354" spans="17:20">
      <c r="Q354" s="11"/>
      <c r="R354" s="11"/>
      <c r="S354" s="11"/>
      <c r="T354" s="11"/>
    </row>
    <row r="355" spans="17:20">
      <c r="Q355" s="11"/>
      <c r="R355" s="11"/>
      <c r="S355" s="11"/>
      <c r="T355" s="11"/>
    </row>
    <row r="356" spans="17:20">
      <c r="Q356" s="11"/>
      <c r="R356" s="11"/>
      <c r="S356" s="11"/>
      <c r="T356" s="11"/>
    </row>
    <row r="357" spans="17:20">
      <c r="Q357" s="11"/>
      <c r="R357" s="11"/>
      <c r="S357" s="11"/>
      <c r="T357" s="11"/>
    </row>
    <row r="358" spans="17:20">
      <c r="Q358" s="11"/>
      <c r="R358" s="11"/>
      <c r="S358" s="11"/>
      <c r="T358" s="11"/>
    </row>
    <row r="359" spans="17:20">
      <c r="Q359" s="11"/>
      <c r="R359" s="11"/>
      <c r="S359" s="11"/>
      <c r="T359" s="11"/>
    </row>
    <row r="360" spans="17:20">
      <c r="Q360" s="11"/>
      <c r="R360" s="11"/>
      <c r="S360" s="11"/>
      <c r="T360" s="11"/>
    </row>
    <row r="361" spans="17:20">
      <c r="Q361" s="11"/>
      <c r="R361" s="11"/>
      <c r="S361" s="11"/>
      <c r="T361" s="11"/>
    </row>
    <row r="362" spans="17:20">
      <c r="Q362" s="11"/>
      <c r="R362" s="11"/>
      <c r="S362" s="11"/>
      <c r="T362" s="11"/>
    </row>
    <row r="363" spans="17:20">
      <c r="Q363" s="11"/>
      <c r="R363" s="11"/>
      <c r="S363" s="11"/>
      <c r="T363" s="11"/>
    </row>
    <row r="364" spans="17:20">
      <c r="Q364" s="11"/>
      <c r="R364" s="11"/>
      <c r="S364" s="11"/>
      <c r="T364" s="11"/>
    </row>
    <row r="365" spans="17:20">
      <c r="Q365" s="11"/>
      <c r="R365" s="11"/>
      <c r="S365" s="11"/>
      <c r="T365" s="11"/>
    </row>
    <row r="366" spans="17:20">
      <c r="Q366" s="11"/>
      <c r="R366" s="11"/>
      <c r="S366" s="11"/>
      <c r="T366" s="11"/>
    </row>
    <row r="367" spans="17:20">
      <c r="Q367" s="11"/>
      <c r="R367" s="11"/>
      <c r="S367" s="11"/>
      <c r="T367" s="11"/>
    </row>
    <row r="368" spans="17:20">
      <c r="Q368" s="11"/>
      <c r="R368" s="11"/>
      <c r="S368" s="11"/>
      <c r="T368" s="11"/>
    </row>
    <row r="369" spans="17:20">
      <c r="Q369" s="11"/>
      <c r="R369" s="11"/>
      <c r="S369" s="11"/>
      <c r="T369" s="11"/>
    </row>
    <row r="370" spans="17:20">
      <c r="Q370" s="11"/>
      <c r="R370" s="11"/>
      <c r="S370" s="11"/>
      <c r="T370" s="11"/>
    </row>
    <row r="371" spans="17:20">
      <c r="Q371" s="11"/>
      <c r="R371" s="11"/>
      <c r="S371" s="11"/>
      <c r="T371" s="11"/>
    </row>
    <row r="372" spans="17:20">
      <c r="Q372" s="11"/>
      <c r="R372" s="11"/>
      <c r="S372" s="11"/>
      <c r="T372" s="11"/>
    </row>
    <row r="373" spans="17:20">
      <c r="Q373" s="11"/>
      <c r="R373" s="11"/>
      <c r="S373" s="11"/>
      <c r="T373" s="11"/>
    </row>
    <row r="374" spans="17:20">
      <c r="Q374" s="11"/>
      <c r="R374" s="11"/>
      <c r="S374" s="11"/>
      <c r="T374" s="11"/>
    </row>
    <row r="375" spans="17:20">
      <c r="Q375" s="11"/>
      <c r="R375" s="11"/>
      <c r="S375" s="11"/>
      <c r="T375" s="11"/>
    </row>
    <row r="376" spans="17:20">
      <c r="Q376" s="11"/>
      <c r="R376" s="11"/>
      <c r="S376" s="11"/>
      <c r="T376" s="11"/>
    </row>
    <row r="377" spans="17:20">
      <c r="Q377" s="11"/>
      <c r="R377" s="11"/>
      <c r="S377" s="11"/>
      <c r="T377" s="11"/>
    </row>
    <row r="378" spans="17:20">
      <c r="Q378" s="11"/>
      <c r="R378" s="11"/>
      <c r="S378" s="11"/>
      <c r="T378" s="11"/>
    </row>
    <row r="379" spans="17:20">
      <c r="Q379" s="11"/>
      <c r="R379" s="11"/>
      <c r="S379" s="11"/>
      <c r="T379" s="11"/>
    </row>
    <row r="380" spans="17:20">
      <c r="Q380" s="11"/>
      <c r="R380" s="11"/>
      <c r="S380" s="11"/>
      <c r="T380" s="11"/>
    </row>
    <row r="381" spans="17:20">
      <c r="Q381" s="11"/>
      <c r="R381" s="11"/>
      <c r="S381" s="11"/>
      <c r="T381" s="11"/>
    </row>
    <row r="382" spans="17:20">
      <c r="Q382" s="11"/>
      <c r="R382" s="11"/>
      <c r="S382" s="11"/>
      <c r="T382" s="11"/>
    </row>
    <row r="383" spans="17:20">
      <c r="Q383" s="11"/>
      <c r="R383" s="11"/>
      <c r="S383" s="11"/>
      <c r="T383" s="11"/>
    </row>
    <row r="384" spans="17:20">
      <c r="Q384" s="11"/>
      <c r="R384" s="11"/>
      <c r="S384" s="11"/>
      <c r="T384" s="11"/>
    </row>
    <row r="385" spans="17:20">
      <c r="Q385" s="11"/>
      <c r="R385" s="11"/>
      <c r="S385" s="11"/>
      <c r="T385" s="11"/>
    </row>
    <row r="386" spans="17:20">
      <c r="Q386" s="11"/>
      <c r="R386" s="11"/>
      <c r="S386" s="11"/>
      <c r="T386" s="11"/>
    </row>
    <row r="387" spans="17:20">
      <c r="Q387" s="11"/>
      <c r="R387" s="11"/>
      <c r="S387" s="11"/>
      <c r="T387" s="11"/>
    </row>
    <row r="388" spans="17:20">
      <c r="Q388" s="11"/>
      <c r="R388" s="11"/>
      <c r="S388" s="11"/>
      <c r="T388" s="11"/>
    </row>
    <row r="389" spans="17:20">
      <c r="Q389" s="11"/>
      <c r="R389" s="11"/>
      <c r="S389" s="11"/>
      <c r="T389" s="11"/>
    </row>
    <row r="390" spans="17:20">
      <c r="Q390" s="11"/>
      <c r="R390" s="11"/>
      <c r="S390" s="11"/>
      <c r="T390" s="11"/>
    </row>
    <row r="391" spans="17:20">
      <c r="Q391" s="11"/>
      <c r="R391" s="11"/>
      <c r="S391" s="11"/>
      <c r="T391" s="11"/>
    </row>
    <row r="392" spans="17:20">
      <c r="Q392" s="11"/>
      <c r="R392" s="11"/>
      <c r="S392" s="11"/>
      <c r="T392" s="11"/>
    </row>
    <row r="393" spans="17:20">
      <c r="Q393" s="11"/>
      <c r="R393" s="11"/>
      <c r="S393" s="11"/>
      <c r="T393" s="11"/>
    </row>
    <row r="394" spans="17:20">
      <c r="Q394" s="11"/>
      <c r="R394" s="11"/>
      <c r="S394" s="11"/>
      <c r="T394" s="11"/>
    </row>
    <row r="395" spans="17:20">
      <c r="Q395" s="11"/>
      <c r="R395" s="11"/>
      <c r="S395" s="11"/>
      <c r="T395" s="11"/>
    </row>
    <row r="396" spans="17:20">
      <c r="Q396" s="11"/>
      <c r="R396" s="11"/>
      <c r="S396" s="11"/>
      <c r="T396" s="11"/>
    </row>
    <row r="397" spans="17:20">
      <c r="Q397" s="11"/>
      <c r="R397" s="11"/>
      <c r="S397" s="11"/>
      <c r="T397" s="11"/>
    </row>
    <row r="398" spans="17:20">
      <c r="Q398" s="11"/>
      <c r="R398" s="11"/>
      <c r="S398" s="11"/>
      <c r="T398" s="11"/>
    </row>
    <row r="399" spans="17:20">
      <c r="Q399" s="11"/>
      <c r="R399" s="11"/>
      <c r="S399" s="11"/>
      <c r="T399" s="11"/>
    </row>
    <row r="400" spans="17:20">
      <c r="Q400" s="11"/>
      <c r="R400" s="11"/>
      <c r="S400" s="11"/>
      <c r="T400" s="11"/>
    </row>
    <row r="401" spans="17:20">
      <c r="Q401" s="11"/>
      <c r="R401" s="11"/>
      <c r="S401" s="11"/>
      <c r="T401" s="11"/>
    </row>
    <row r="402" spans="17:20">
      <c r="Q402" s="11"/>
      <c r="R402" s="11"/>
      <c r="S402" s="11"/>
      <c r="T402" s="11"/>
    </row>
    <row r="403" spans="17:20">
      <c r="Q403" s="11"/>
      <c r="R403" s="11"/>
      <c r="S403" s="11"/>
      <c r="T403" s="11"/>
    </row>
    <row r="404" spans="17:20">
      <c r="Q404" s="11"/>
      <c r="R404" s="11"/>
      <c r="S404" s="11"/>
      <c r="T404" s="11"/>
    </row>
    <row r="405" spans="17:20">
      <c r="Q405" s="11"/>
      <c r="R405" s="11"/>
      <c r="S405" s="11"/>
      <c r="T405" s="11"/>
    </row>
    <row r="406" spans="17:20">
      <c r="Q406" s="11"/>
      <c r="R406" s="11"/>
      <c r="S406" s="11"/>
      <c r="T406" s="11"/>
    </row>
    <row r="407" spans="17:20">
      <c r="Q407" s="11"/>
      <c r="R407" s="11"/>
      <c r="S407" s="11"/>
      <c r="T407" s="11"/>
    </row>
    <row r="408" spans="17:20">
      <c r="Q408" s="11"/>
      <c r="R408" s="11"/>
      <c r="S408" s="11"/>
      <c r="T408" s="11"/>
    </row>
    <row r="409" spans="17:20">
      <c r="Q409" s="11"/>
      <c r="R409" s="11"/>
      <c r="S409" s="11"/>
      <c r="T409" s="11"/>
    </row>
    <row r="410" spans="17:20">
      <c r="Q410" s="11"/>
      <c r="R410" s="11"/>
      <c r="S410" s="11"/>
      <c r="T410" s="11"/>
    </row>
    <row r="411" spans="17:20">
      <c r="Q411" s="11"/>
      <c r="R411" s="11"/>
      <c r="S411" s="11"/>
      <c r="T411" s="11"/>
    </row>
    <row r="412" spans="17:20">
      <c r="Q412" s="11"/>
      <c r="R412" s="11"/>
      <c r="S412" s="11"/>
      <c r="T412" s="11"/>
    </row>
    <row r="413" spans="17:20">
      <c r="Q413" s="11"/>
      <c r="R413" s="11"/>
      <c r="S413" s="11"/>
      <c r="T413" s="11"/>
    </row>
    <row r="414" spans="17:20">
      <c r="Q414" s="11"/>
      <c r="R414" s="11"/>
      <c r="S414" s="11"/>
      <c r="T414" s="11"/>
    </row>
    <row r="415" spans="17:20">
      <c r="Q415" s="11"/>
      <c r="R415" s="11"/>
      <c r="S415" s="11"/>
      <c r="T415" s="11"/>
    </row>
    <row r="416" spans="17:20">
      <c r="Q416" s="11"/>
      <c r="R416" s="11"/>
      <c r="S416" s="11"/>
      <c r="T416" s="11"/>
    </row>
    <row r="417" spans="17:20">
      <c r="Q417" s="11"/>
      <c r="R417" s="11"/>
      <c r="S417" s="11"/>
      <c r="T417" s="11"/>
    </row>
    <row r="418" spans="17:20">
      <c r="Q418" s="11"/>
      <c r="R418" s="11"/>
      <c r="S418" s="11"/>
      <c r="T418" s="11"/>
    </row>
    <row r="419" spans="17:20">
      <c r="Q419" s="11"/>
      <c r="R419" s="11"/>
      <c r="S419" s="11"/>
      <c r="T419" s="11"/>
    </row>
    <row r="420" spans="17:20">
      <c r="Q420" s="11"/>
      <c r="R420" s="11"/>
      <c r="S420" s="11"/>
      <c r="T420" s="11"/>
    </row>
    <row r="421" spans="17:20">
      <c r="Q421" s="11"/>
      <c r="R421" s="11"/>
      <c r="S421" s="11"/>
      <c r="T421" s="11"/>
    </row>
    <row r="422" spans="17:20">
      <c r="Q422" s="11"/>
      <c r="R422" s="11"/>
      <c r="S422" s="11"/>
      <c r="T422" s="11"/>
    </row>
    <row r="423" spans="17:20">
      <c r="Q423" s="11"/>
      <c r="R423" s="11"/>
      <c r="S423" s="11"/>
      <c r="T423" s="11"/>
    </row>
    <row r="424" spans="17:20">
      <c r="Q424" s="11"/>
      <c r="R424" s="11"/>
      <c r="S424" s="11"/>
      <c r="T424" s="11"/>
    </row>
    <row r="425" spans="17:20">
      <c r="Q425" s="11"/>
      <c r="R425" s="11"/>
      <c r="S425" s="11"/>
      <c r="T425" s="11"/>
    </row>
    <row r="426" spans="17:20">
      <c r="Q426" s="11"/>
      <c r="R426" s="11"/>
      <c r="S426" s="11"/>
      <c r="T426" s="11"/>
    </row>
    <row r="427" spans="17:20">
      <c r="Q427" s="11"/>
      <c r="R427" s="11"/>
      <c r="S427" s="11"/>
      <c r="T427" s="11"/>
    </row>
    <row r="428" spans="17:20">
      <c r="Q428" s="11"/>
      <c r="R428" s="11"/>
      <c r="S428" s="11"/>
      <c r="T428" s="11"/>
    </row>
    <row r="429" spans="17:20">
      <c r="Q429" s="11"/>
      <c r="R429" s="11"/>
      <c r="S429" s="11"/>
      <c r="T429" s="11"/>
    </row>
    <row r="430" spans="17:20">
      <c r="Q430" s="11"/>
      <c r="R430" s="11"/>
      <c r="S430" s="11"/>
      <c r="T430" s="11"/>
    </row>
    <row r="431" spans="17:20">
      <c r="Q431" s="11"/>
      <c r="R431" s="11"/>
      <c r="S431" s="11"/>
      <c r="T431" s="11"/>
    </row>
    <row r="432" spans="17:20">
      <c r="Q432" s="11"/>
      <c r="R432" s="11"/>
      <c r="S432" s="11"/>
      <c r="T432" s="11"/>
    </row>
    <row r="433" spans="17:20">
      <c r="Q433" s="11"/>
      <c r="R433" s="11"/>
      <c r="S433" s="11"/>
      <c r="T433" s="11"/>
    </row>
    <row r="434" spans="17:20">
      <c r="Q434" s="11"/>
      <c r="R434" s="11"/>
      <c r="S434" s="11"/>
      <c r="T434" s="11"/>
    </row>
    <row r="435" spans="17:20">
      <c r="Q435" s="11"/>
      <c r="R435" s="11"/>
      <c r="S435" s="11"/>
      <c r="T435" s="11"/>
    </row>
    <row r="436" spans="17:20">
      <c r="Q436" s="11"/>
      <c r="R436" s="11"/>
      <c r="S436" s="11"/>
      <c r="T436" s="11"/>
    </row>
    <row r="437" spans="17:20">
      <c r="Q437" s="11"/>
      <c r="R437" s="11"/>
      <c r="S437" s="11"/>
      <c r="T437" s="11"/>
    </row>
    <row r="438" spans="17:20">
      <c r="Q438" s="11"/>
      <c r="R438" s="11"/>
      <c r="S438" s="11"/>
      <c r="T438" s="11"/>
    </row>
    <row r="439" spans="17:20">
      <c r="Q439" s="11"/>
      <c r="R439" s="11"/>
      <c r="S439" s="11"/>
      <c r="T439" s="11"/>
    </row>
    <row r="440" spans="17:20">
      <c r="Q440" s="11"/>
      <c r="R440" s="11"/>
      <c r="S440" s="11"/>
      <c r="T440" s="11"/>
    </row>
    <row r="441" spans="17:20">
      <c r="Q441" s="11"/>
      <c r="R441" s="11"/>
      <c r="S441" s="11"/>
      <c r="T441" s="11"/>
    </row>
    <row r="442" spans="17:20">
      <c r="Q442" s="11"/>
      <c r="R442" s="11"/>
      <c r="S442" s="11"/>
      <c r="T442" s="11"/>
    </row>
    <row r="443" spans="17:20">
      <c r="Q443" s="11"/>
      <c r="R443" s="11"/>
      <c r="S443" s="11"/>
      <c r="T443" s="11"/>
    </row>
    <row r="444" spans="17:20">
      <c r="Q444" s="11"/>
      <c r="R444" s="11"/>
      <c r="S444" s="11"/>
      <c r="T444" s="11"/>
    </row>
    <row r="445" spans="17:20">
      <c r="Q445" s="11"/>
      <c r="R445" s="11"/>
      <c r="S445" s="11"/>
      <c r="T445" s="11"/>
    </row>
    <row r="446" spans="17:20">
      <c r="Q446" s="11"/>
      <c r="R446" s="11"/>
      <c r="S446" s="11"/>
      <c r="T446" s="11"/>
    </row>
    <row r="447" spans="17:20">
      <c r="Q447" s="11"/>
      <c r="R447" s="11"/>
      <c r="S447" s="11"/>
      <c r="T447" s="11"/>
    </row>
    <row r="448" spans="17:20">
      <c r="Q448" s="11"/>
      <c r="R448" s="11"/>
      <c r="S448" s="11"/>
      <c r="T448" s="11"/>
    </row>
    <row r="449" spans="17:20">
      <c r="Q449" s="11"/>
      <c r="R449" s="11"/>
      <c r="S449" s="11"/>
      <c r="T449" s="11"/>
    </row>
    <row r="450" spans="17:20">
      <c r="Q450" s="11"/>
      <c r="R450" s="11"/>
      <c r="S450" s="11"/>
      <c r="T450" s="11"/>
    </row>
    <row r="451" spans="17:20">
      <c r="Q451" s="11"/>
      <c r="R451" s="11"/>
      <c r="S451" s="11"/>
      <c r="T451" s="11"/>
    </row>
    <row r="452" spans="17:20">
      <c r="Q452" s="11"/>
      <c r="R452" s="11"/>
      <c r="S452" s="11"/>
      <c r="T452" s="11"/>
    </row>
    <row r="453" spans="17:20">
      <c r="Q453" s="11"/>
      <c r="R453" s="11"/>
      <c r="S453" s="11"/>
      <c r="T453" s="11"/>
    </row>
    <row r="454" spans="17:20">
      <c r="Q454" s="11"/>
      <c r="R454" s="11"/>
      <c r="S454" s="11"/>
      <c r="T454" s="11"/>
    </row>
    <row r="455" spans="17:20">
      <c r="Q455" s="11"/>
      <c r="R455" s="11"/>
      <c r="S455" s="11"/>
      <c r="T455" s="11"/>
    </row>
    <row r="456" spans="17:20">
      <c r="Q456" s="11"/>
      <c r="R456" s="11"/>
      <c r="S456" s="11"/>
      <c r="T456" s="11"/>
    </row>
  </sheetData>
  <mergeCells count="23">
    <mergeCell ref="P4:P7"/>
    <mergeCell ref="A8:U8"/>
    <mergeCell ref="K4:K7"/>
    <mergeCell ref="L4:L7"/>
    <mergeCell ref="M4:M7"/>
    <mergeCell ref="N4:N7"/>
    <mergeCell ref="O4:O7"/>
    <mergeCell ref="A1:U1"/>
    <mergeCell ref="A2:A7"/>
    <mergeCell ref="B2:B5"/>
    <mergeCell ref="C2:F3"/>
    <mergeCell ref="G2:J3"/>
    <mergeCell ref="K2:P3"/>
    <mergeCell ref="Q2:Q7"/>
    <mergeCell ref="R2:R7"/>
    <mergeCell ref="S2:S7"/>
    <mergeCell ref="T2:T7"/>
    <mergeCell ref="U2:U7"/>
    <mergeCell ref="C4:F5"/>
    <mergeCell ref="G4:G7"/>
    <mergeCell ref="H4:H7"/>
    <mergeCell ref="I4:I7"/>
    <mergeCell ref="J4:J7"/>
  </mergeCells>
  <pageMargins left="0.39374999999999999" right="0.39374999999999999" top="0.66944444444444395" bottom="0.66944444444444395" header="0.51180555555555496" footer="0.51180555555555496"/>
  <pageSetup paperSize="9" scale="7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a.kofanova</cp:lastModifiedBy>
  <cp:revision>370</cp:revision>
  <dcterms:created xsi:type="dcterms:W3CDTF">2006-09-16T00:00:00Z</dcterms:created>
  <dcterms:modified xsi:type="dcterms:W3CDTF">2019-08-13T06:22:05Z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